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Will Shields</author>
  </authors>
  <commentList>
    <comment ref="C36" authorId="0">
      <text>
        <r>
          <rPr>
            <b/>
            <sz val="9"/>
            <rFont val="Tahoma"/>
            <family val="2"/>
          </rPr>
          <t>Will Shields:</t>
        </r>
        <r>
          <rPr>
            <sz val="9"/>
            <rFont val="Tahoma"/>
            <family val="2"/>
          </rPr>
          <t xml:space="preserve">
Check value-should be 1 action in subcategories</t>
        </r>
      </text>
    </comment>
  </commentList>
</comments>
</file>

<file path=xl/sharedStrings.xml><?xml version="1.0" encoding="utf-8"?>
<sst xmlns="http://schemas.openxmlformats.org/spreadsheetml/2006/main" count="217" uniqueCount="176">
  <si>
    <t>Findings After Hearing</t>
  </si>
  <si>
    <t>Findings Without Hearing</t>
  </si>
  <si>
    <t>Complaint Activity</t>
  </si>
  <si>
    <t>YTD</t>
  </si>
  <si>
    <t xml:space="preserve">Historical Data </t>
  </si>
  <si>
    <t>Complaint Basis</t>
  </si>
  <si>
    <t>Complaint Issue</t>
  </si>
  <si>
    <t>Final Actions by Basis</t>
  </si>
  <si>
    <t>Final Actions by Issue</t>
  </si>
  <si>
    <t>Pending Complaints</t>
  </si>
  <si>
    <t>Federal Mediation &amp; Conciliation Service</t>
  </si>
  <si>
    <t>1) Number of Complaints Filed</t>
  </si>
  <si>
    <t>2) Number of Complainants</t>
  </si>
  <si>
    <t>3) Number of Individuals Filing More Than Once</t>
  </si>
  <si>
    <t>iii) American Indian / Alaskan Native</t>
  </si>
  <si>
    <t>iv) Asian / Pacific Islander</t>
  </si>
  <si>
    <t>ii)  White</t>
  </si>
  <si>
    <t>i)   Black</t>
  </si>
  <si>
    <t>i)  Mental</t>
  </si>
  <si>
    <t>ii) Physical</t>
  </si>
  <si>
    <t>i)   Demotion</t>
  </si>
  <si>
    <t>ii)  Reprimand</t>
  </si>
  <si>
    <t>iii) Suspension</t>
  </si>
  <si>
    <t>iv) Removal</t>
  </si>
  <si>
    <t>i)  Non-Sexual</t>
  </si>
  <si>
    <t>ii) Sexual</t>
  </si>
  <si>
    <t>A) Race</t>
  </si>
  <si>
    <t>B) Color</t>
  </si>
  <si>
    <t>C) Sex-Male (EPA claims included)</t>
  </si>
  <si>
    <t>D) Sex-Female (EPA claims included)</t>
  </si>
  <si>
    <t>E) Religion</t>
  </si>
  <si>
    <t>F) National Origin</t>
  </si>
  <si>
    <t>G) Age</t>
  </si>
  <si>
    <t>H) Disability</t>
  </si>
  <si>
    <t>I) Reprisal / Retaliation for Previous EEO Activity</t>
  </si>
  <si>
    <t>A) Appointment/Hire</t>
  </si>
  <si>
    <t>B) Assignment of Duties</t>
  </si>
  <si>
    <t>C) Awards</t>
  </si>
  <si>
    <t>D) Conversion to Full-Time</t>
  </si>
  <si>
    <t>E) Disciplinary Action</t>
  </si>
  <si>
    <t>F) Duty Hours</t>
  </si>
  <si>
    <t>G) Evaluation / Appraisal</t>
  </si>
  <si>
    <t>H) Examination / Test</t>
  </si>
  <si>
    <t>I) Harassment</t>
  </si>
  <si>
    <t>J) Medical Examination</t>
  </si>
  <si>
    <t>K) Pay (Including Overtime)</t>
  </si>
  <si>
    <t>L) Promotion / Non-Selection</t>
  </si>
  <si>
    <t>M) Reassignment</t>
  </si>
  <si>
    <t>i)  Denied</t>
  </si>
  <si>
    <t>ii) Directed</t>
  </si>
  <si>
    <t>N) Reasonable Accommodation</t>
  </si>
  <si>
    <t>O) Reinstatement</t>
  </si>
  <si>
    <t>P) Retirement</t>
  </si>
  <si>
    <t>Q) Termination</t>
  </si>
  <si>
    <t>R) Terms / Conditions of Employment</t>
  </si>
  <si>
    <t>S) Time and Attendance</t>
  </si>
  <si>
    <t>T) Training</t>
  </si>
  <si>
    <t>U) Other</t>
  </si>
  <si>
    <t>8) Total Number of Complaints Dismissed</t>
  </si>
  <si>
    <t>9) Average Length of Time to Dismiss</t>
  </si>
  <si>
    <t>B) Number of Final Actions After Hearing</t>
  </si>
  <si>
    <t>4) Total Complaints</t>
  </si>
  <si>
    <t>5) Total EEO Complaints</t>
  </si>
  <si>
    <t>6) Number of Complete Counseling</t>
  </si>
  <si>
    <t>A) Average Number of Days to Fully Investigate a Formal Complaint</t>
  </si>
  <si>
    <t>B) Average Number of Days to Issue a Final Descision When No EEOC Hearing Requested</t>
  </si>
  <si>
    <t>A)  Race</t>
  </si>
  <si>
    <t>B)  Color</t>
  </si>
  <si>
    <t>C)  Sex-Male</t>
  </si>
  <si>
    <t>D)  Sex-Female</t>
  </si>
  <si>
    <t>E)  Religion</t>
  </si>
  <si>
    <t>F)  National Origin</t>
  </si>
  <si>
    <t>G)  Age</t>
  </si>
  <si>
    <t>11) Total</t>
  </si>
  <si>
    <t>A)  Appointment/Hire</t>
  </si>
  <si>
    <t>B)  Assignment of Duties</t>
  </si>
  <si>
    <t>C)  Awards</t>
  </si>
  <si>
    <t>D)  Conversion to Full-Time</t>
  </si>
  <si>
    <t>E)  Disciplinary Action</t>
  </si>
  <si>
    <t>F)  Duty Hours</t>
  </si>
  <si>
    <t>G)  Evaluation / Appraisal</t>
  </si>
  <si>
    <t>H)  Examination / Test</t>
  </si>
  <si>
    <t>I)  Harassment</t>
  </si>
  <si>
    <t>J)  Medical Examination</t>
  </si>
  <si>
    <t>K)  Pay (Including Overtime)</t>
  </si>
  <si>
    <t>L)  Promotion / Non-Selection</t>
  </si>
  <si>
    <t>M)  Reassignment</t>
  </si>
  <si>
    <t>N)  Reasonable Accommodation</t>
  </si>
  <si>
    <t>O)  Reinstatement</t>
  </si>
  <si>
    <t>P)  Retirement</t>
  </si>
  <si>
    <t>Q)  Termination</t>
  </si>
  <si>
    <t>R)  Terms / Conditions of Employment</t>
  </si>
  <si>
    <t>S)  Time and Attendance</t>
  </si>
  <si>
    <t>T)  Training</t>
  </si>
  <si>
    <t>U)  Other</t>
  </si>
  <si>
    <t>V)  Appointment/Hire</t>
  </si>
  <si>
    <t>W)  Assignment of Duties</t>
  </si>
  <si>
    <t>X)  Awards</t>
  </si>
  <si>
    <t>Y)  Conversion to Full-Time</t>
  </si>
  <si>
    <t>Z)  Disciplinary Action</t>
  </si>
  <si>
    <t>AA)  Duty Hours</t>
  </si>
  <si>
    <t>AB)  Evaluation / Appraisal</t>
  </si>
  <si>
    <t>AC)  Examination / Test</t>
  </si>
  <si>
    <t>AD)  Harassment</t>
  </si>
  <si>
    <t>AE)  Medical Examination</t>
  </si>
  <si>
    <t>AF)  Pay (Including Overtime)</t>
  </si>
  <si>
    <t>AG)  Promotion / Non-Selection</t>
  </si>
  <si>
    <t>AH)  Reassignment</t>
  </si>
  <si>
    <t>AI)  Reasonable Accommodation</t>
  </si>
  <si>
    <t>AJ)  Reinstatement</t>
  </si>
  <si>
    <t>AK)  Retirement</t>
  </si>
  <si>
    <t>AL)  Termination</t>
  </si>
  <si>
    <t>AM)  Terms / Conditions of Employment</t>
  </si>
  <si>
    <t>AN)  Time and Attendance</t>
  </si>
  <si>
    <t>AO)  Training</t>
  </si>
  <si>
    <t>AP)  Other</t>
  </si>
  <si>
    <t>AQ)  Appointment/Hire</t>
  </si>
  <si>
    <t>AR)  Assignment of Duties</t>
  </si>
  <si>
    <t>AS)  Awards</t>
  </si>
  <si>
    <t>AT)  Conversion to Full-Time</t>
  </si>
  <si>
    <t>AU)  Disciplinary Action</t>
  </si>
  <si>
    <t>AV)  Duty Hours</t>
  </si>
  <si>
    <t>AW)  Evaluation / Appraisal</t>
  </si>
  <si>
    <t>AX)  Examination / Test</t>
  </si>
  <si>
    <t>AY)  Harassment</t>
  </si>
  <si>
    <t>AZ)  Medical Examination</t>
  </si>
  <si>
    <t>BA)  Pay (Including Overtime)</t>
  </si>
  <si>
    <t>BB)  Promotion / Non-Selection</t>
  </si>
  <si>
    <t>BC)  Reassignment</t>
  </si>
  <si>
    <t>BD)  Reasonable Accommodation</t>
  </si>
  <si>
    <t>BE)  Reinstatement</t>
  </si>
  <si>
    <t>BF)  Retirement</t>
  </si>
  <si>
    <t>BG)  Termination</t>
  </si>
  <si>
    <t>BH)  Terms / Conditions of Employment</t>
  </si>
  <si>
    <t>BI)  Time and Attendance</t>
  </si>
  <si>
    <t>BJ)  Training</t>
  </si>
  <si>
    <t>BK)  Other</t>
  </si>
  <si>
    <t>12) Total</t>
  </si>
  <si>
    <t>A) Individuals Filing</t>
  </si>
  <si>
    <t>B) Number complaints pending</t>
  </si>
  <si>
    <t>ii)  Investigation</t>
  </si>
  <si>
    <t>i)   Notification / Counseling</t>
  </si>
  <si>
    <t>iii) Hearing</t>
  </si>
  <si>
    <t>iv)  Final Action</t>
  </si>
  <si>
    <t>v)   Appeal with EEOC</t>
  </si>
  <si>
    <t>C) Investigations Exceeding Required Time</t>
  </si>
  <si>
    <r>
      <t>Final Actions by Issue</t>
    </r>
    <r>
      <rPr>
        <b/>
        <sz val="8"/>
        <color indexed="8"/>
        <rFont val="Arial"/>
        <family val="2"/>
      </rPr>
      <t xml:space="preserve"> (continued)</t>
    </r>
  </si>
  <si>
    <t>A) Number of Final Actions Without A Hearing</t>
  </si>
  <si>
    <t>7) Number of Final Actions Completed</t>
  </si>
  <si>
    <t>H)  Disability</t>
  </si>
  <si>
    <t>I)  Retaliation</t>
  </si>
  <si>
    <t>J)  Race</t>
  </si>
  <si>
    <t>K)  Color</t>
  </si>
  <si>
    <t>L)  Sex-Male</t>
  </si>
  <si>
    <t>M)  Sex-Female</t>
  </si>
  <si>
    <t>N)  Religion</t>
  </si>
  <si>
    <t>O)  National Origin</t>
  </si>
  <si>
    <t>P)  Age</t>
  </si>
  <si>
    <t>Q)  Disability</t>
  </si>
  <si>
    <t>R)  Retaliation</t>
  </si>
  <si>
    <t>S)  Race</t>
  </si>
  <si>
    <t>T)  Color</t>
  </si>
  <si>
    <t>U)  Sex-Male</t>
  </si>
  <si>
    <t>V)  Sex-Female</t>
  </si>
  <si>
    <t>W)  Religion</t>
  </si>
  <si>
    <t>X)  National Origin</t>
  </si>
  <si>
    <t>AA) Retaliation</t>
  </si>
  <si>
    <t>Z)  Disability</t>
  </si>
  <si>
    <t>Y)  Age</t>
  </si>
  <si>
    <t>10) Total</t>
  </si>
  <si>
    <t>All Types</t>
  </si>
  <si>
    <t>Processing Time &amp; Disposition</t>
  </si>
  <si>
    <t xml:space="preserve">  J) Non-EEO</t>
  </si>
  <si>
    <t xml:space="preserve"> YTD</t>
  </si>
  <si>
    <t>TYD</t>
  </si>
  <si>
    <t>No FEAR Act Report Through 9/30/2017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</si>
</sst>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 indent="2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0</xdr:row>
      <xdr:rowOff>85725</xdr:rowOff>
    </xdr:from>
    <xdr:to>
      <xdr:col>0</xdr:col>
      <xdr:colOff>1857375</xdr:colOff>
      <xdr:row>2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8572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3.28125" style="0" customWidth="1"/>
    <col min="2" max="4" width="9.7109375" style="2" hidden="1" customWidth="1"/>
    <col min="5" max="6" width="9.7109375" style="2" customWidth="1"/>
  </cols>
  <sheetData>
    <row r="1" spans="1:10" ht="30" customHeight="1">
      <c r="A1" s="42"/>
      <c r="B1" s="39" t="s">
        <v>10</v>
      </c>
      <c r="C1" s="39"/>
      <c r="D1" s="39"/>
      <c r="E1" s="39"/>
      <c r="F1" s="39"/>
      <c r="G1" s="39"/>
      <c r="H1" s="39"/>
      <c r="I1" s="39"/>
      <c r="J1" s="39"/>
    </row>
    <row r="2" spans="1:10" ht="15" customHeight="1">
      <c r="A2" s="42"/>
      <c r="B2" s="40" t="s">
        <v>175</v>
      </c>
      <c r="C2" s="40"/>
      <c r="D2" s="40"/>
      <c r="E2" s="40"/>
      <c r="F2" s="40"/>
      <c r="G2" s="40"/>
      <c r="H2" s="40"/>
      <c r="I2" s="40"/>
      <c r="J2" s="40"/>
    </row>
    <row r="3" spans="1:6" ht="30" customHeight="1">
      <c r="A3" s="42"/>
      <c r="B3" s="3"/>
      <c r="C3" s="3"/>
      <c r="D3" s="3"/>
      <c r="E3" s="3"/>
      <c r="F3" s="3"/>
    </row>
    <row r="4" spans="1:10" s="1" customFormat="1" ht="12.75" customHeight="1">
      <c r="A4" s="6" t="s">
        <v>2</v>
      </c>
      <c r="B4" s="31" t="s">
        <v>4</v>
      </c>
      <c r="C4" s="32"/>
      <c r="D4" s="32"/>
      <c r="E4" s="32"/>
      <c r="F4" s="32"/>
      <c r="G4" s="32"/>
      <c r="H4" s="32"/>
      <c r="I4" s="33"/>
      <c r="J4" s="8">
        <v>2018</v>
      </c>
    </row>
    <row r="5" spans="1:10" s="1" customFormat="1" ht="12.75" customHeight="1">
      <c r="A5" s="9"/>
      <c r="B5" s="7">
        <v>2006</v>
      </c>
      <c r="C5" s="7">
        <v>2007</v>
      </c>
      <c r="D5" s="7">
        <v>2008</v>
      </c>
      <c r="E5" s="7">
        <v>2013</v>
      </c>
      <c r="F5" s="10">
        <v>2014</v>
      </c>
      <c r="G5" s="8">
        <v>2015</v>
      </c>
      <c r="H5" s="8">
        <v>2016</v>
      </c>
      <c r="I5" s="8">
        <v>2017</v>
      </c>
      <c r="J5" s="8" t="s">
        <v>3</v>
      </c>
    </row>
    <row r="6" spans="1:10" s="1" customFormat="1" ht="12.75" customHeight="1">
      <c r="A6" s="11" t="s">
        <v>11</v>
      </c>
      <c r="B6" s="12">
        <v>2</v>
      </c>
      <c r="C6" s="12">
        <v>5</v>
      </c>
      <c r="D6" s="12">
        <v>3</v>
      </c>
      <c r="E6" s="12">
        <v>1</v>
      </c>
      <c r="F6" s="12">
        <v>1</v>
      </c>
      <c r="G6" s="13">
        <v>0</v>
      </c>
      <c r="H6" s="13">
        <v>2</v>
      </c>
      <c r="I6" s="13">
        <v>2</v>
      </c>
      <c r="J6" s="13">
        <v>1</v>
      </c>
    </row>
    <row r="7" spans="1:10" s="1" customFormat="1" ht="12.75" customHeight="1">
      <c r="A7" s="11" t="s">
        <v>12</v>
      </c>
      <c r="B7" s="12">
        <v>2</v>
      </c>
      <c r="C7" s="12">
        <v>4</v>
      </c>
      <c r="D7" s="12">
        <v>3</v>
      </c>
      <c r="E7" s="12">
        <v>1</v>
      </c>
      <c r="F7" s="12">
        <v>1</v>
      </c>
      <c r="G7" s="13">
        <v>0</v>
      </c>
      <c r="H7" s="13">
        <v>2</v>
      </c>
      <c r="I7" s="13">
        <v>2</v>
      </c>
      <c r="J7" s="13">
        <v>1</v>
      </c>
    </row>
    <row r="8" spans="1:10" s="1" customFormat="1" ht="12.75" customHeight="1">
      <c r="A8" s="11" t="s">
        <v>13</v>
      </c>
      <c r="B8" s="12">
        <v>0</v>
      </c>
      <c r="C8" s="12">
        <v>1</v>
      </c>
      <c r="D8" s="12">
        <v>0</v>
      </c>
      <c r="E8" s="12">
        <v>0</v>
      </c>
      <c r="F8" s="12">
        <v>0</v>
      </c>
      <c r="G8" s="13">
        <v>0</v>
      </c>
      <c r="H8" s="13">
        <v>0</v>
      </c>
      <c r="I8" s="13">
        <v>0</v>
      </c>
      <c r="J8" s="13">
        <v>1</v>
      </c>
    </row>
    <row r="9" spans="1:10" s="1" customFormat="1" ht="12.75" customHeight="1">
      <c r="A9" s="11"/>
      <c r="B9" s="12"/>
      <c r="C9" s="12"/>
      <c r="D9" s="12"/>
      <c r="E9" s="12"/>
      <c r="F9" s="12"/>
      <c r="G9" s="13"/>
      <c r="H9" s="13"/>
      <c r="I9" s="13"/>
      <c r="J9" s="13"/>
    </row>
    <row r="10" spans="1:10" s="1" customFormat="1" ht="12.75" customHeight="1">
      <c r="A10" s="6" t="s">
        <v>5</v>
      </c>
      <c r="B10" s="36" t="s">
        <v>4</v>
      </c>
      <c r="C10" s="37"/>
      <c r="D10" s="37"/>
      <c r="E10" s="37"/>
      <c r="F10" s="37"/>
      <c r="G10" s="37"/>
      <c r="H10" s="37"/>
      <c r="I10" s="38"/>
      <c r="J10" s="8">
        <v>2018</v>
      </c>
    </row>
    <row r="11" spans="1:10" s="1" customFormat="1" ht="12.75" customHeight="1">
      <c r="A11" s="9"/>
      <c r="B11" s="7">
        <v>2006</v>
      </c>
      <c r="C11" s="7">
        <v>2007</v>
      </c>
      <c r="D11" s="7">
        <v>2008</v>
      </c>
      <c r="E11" s="7">
        <v>2013</v>
      </c>
      <c r="F11" s="7">
        <v>2014</v>
      </c>
      <c r="G11" s="8">
        <v>2015</v>
      </c>
      <c r="H11" s="8">
        <v>2016</v>
      </c>
      <c r="I11" s="8">
        <v>2017</v>
      </c>
      <c r="J11" s="8" t="s">
        <v>174</v>
      </c>
    </row>
    <row r="12" spans="1:10" s="1" customFormat="1" ht="12.75" customHeight="1">
      <c r="A12" s="14" t="s">
        <v>61</v>
      </c>
      <c r="B12" s="15">
        <f>B13+B18+B19+B20+B21+B22+B23+B24+B27</f>
        <v>0</v>
      </c>
      <c r="C12" s="15">
        <f>C13+C18+C19+C20+C21+C22+C23+C24+C27</f>
        <v>2</v>
      </c>
      <c r="D12" s="15">
        <f>D13+D18+D19+D20+D21+D22+D23+D24+D27</f>
        <v>1</v>
      </c>
      <c r="E12" s="15">
        <v>1</v>
      </c>
      <c r="F12" s="15">
        <v>1</v>
      </c>
      <c r="G12" s="13">
        <v>0</v>
      </c>
      <c r="H12" s="13">
        <v>2</v>
      </c>
      <c r="I12" s="13">
        <v>2</v>
      </c>
      <c r="J12" s="13">
        <v>1</v>
      </c>
    </row>
    <row r="13" spans="1:10" s="1" customFormat="1" ht="12.75" customHeight="1">
      <c r="A13" s="14" t="s">
        <v>26</v>
      </c>
      <c r="B13" s="15">
        <f>SUM(B14:B17)</f>
        <v>0</v>
      </c>
      <c r="C13" s="15">
        <f>SUM(C14:C17)</f>
        <v>0</v>
      </c>
      <c r="D13" s="15">
        <f>SUM(D14:D17)</f>
        <v>0</v>
      </c>
      <c r="E13" s="15">
        <v>1</v>
      </c>
      <c r="F13" s="15">
        <v>1</v>
      </c>
      <c r="G13" s="13">
        <v>0</v>
      </c>
      <c r="H13" s="13">
        <v>0</v>
      </c>
      <c r="I13" s="13">
        <v>2</v>
      </c>
      <c r="J13" s="13">
        <v>0</v>
      </c>
    </row>
    <row r="14" spans="1:10" s="1" customFormat="1" ht="12.75" customHeight="1">
      <c r="A14" s="16" t="s">
        <v>17</v>
      </c>
      <c r="B14" s="15">
        <v>0</v>
      </c>
      <c r="C14" s="15">
        <v>0</v>
      </c>
      <c r="D14" s="15">
        <v>0</v>
      </c>
      <c r="E14" s="15">
        <v>1</v>
      </c>
      <c r="F14" s="15">
        <v>0</v>
      </c>
      <c r="G14" s="13">
        <v>0</v>
      </c>
      <c r="H14" s="13">
        <v>0</v>
      </c>
      <c r="I14" s="13">
        <v>2</v>
      </c>
      <c r="J14" s="13">
        <v>0</v>
      </c>
    </row>
    <row r="15" spans="1:10" s="1" customFormat="1" ht="12.75" customHeight="1">
      <c r="A15" s="16" t="s">
        <v>16</v>
      </c>
      <c r="B15" s="15">
        <v>0</v>
      </c>
      <c r="C15" s="15">
        <v>0</v>
      </c>
      <c r="D15" s="15">
        <v>0</v>
      </c>
      <c r="E15" s="15">
        <v>0</v>
      </c>
      <c r="F15" s="15">
        <v>1</v>
      </c>
      <c r="G15" s="13">
        <v>0</v>
      </c>
      <c r="H15" s="13">
        <v>0</v>
      </c>
      <c r="I15" s="13">
        <v>0</v>
      </c>
      <c r="J15" s="13">
        <v>0</v>
      </c>
    </row>
    <row r="16" spans="1:10" s="1" customFormat="1" ht="12.75" customHeight="1">
      <c r="A16" s="16" t="s">
        <v>14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3">
        <v>0</v>
      </c>
      <c r="H16" s="13">
        <v>0</v>
      </c>
      <c r="I16" s="13">
        <v>0</v>
      </c>
      <c r="J16" s="13">
        <v>0</v>
      </c>
    </row>
    <row r="17" spans="1:10" s="1" customFormat="1" ht="12.75" customHeight="1">
      <c r="A17" s="16" t="s">
        <v>15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0" s="1" customFormat="1" ht="12.75" customHeight="1">
      <c r="A18" s="14" t="s">
        <v>27</v>
      </c>
      <c r="B18" s="15">
        <v>0</v>
      </c>
      <c r="C18" s="15">
        <v>0</v>
      </c>
      <c r="D18" s="15">
        <v>0</v>
      </c>
      <c r="E18" s="15">
        <v>1</v>
      </c>
      <c r="F18" s="15">
        <v>0</v>
      </c>
      <c r="G18" s="13">
        <v>0</v>
      </c>
      <c r="H18" s="13">
        <v>0</v>
      </c>
      <c r="I18" s="13">
        <v>0</v>
      </c>
      <c r="J18" s="13">
        <v>0</v>
      </c>
    </row>
    <row r="19" spans="1:10" s="1" customFormat="1" ht="12.75" customHeight="1">
      <c r="A19" s="14" t="s">
        <v>28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s="1" customFormat="1" ht="12.75" customHeight="1">
      <c r="A20" s="14" t="s">
        <v>29</v>
      </c>
      <c r="B20" s="15">
        <v>0</v>
      </c>
      <c r="C20" s="15">
        <v>0</v>
      </c>
      <c r="D20" s="15">
        <v>0</v>
      </c>
      <c r="E20" s="15">
        <v>1</v>
      </c>
      <c r="F20" s="15">
        <v>1</v>
      </c>
      <c r="G20" s="13">
        <v>0</v>
      </c>
      <c r="H20" s="13">
        <v>0</v>
      </c>
      <c r="I20" s="13">
        <v>0</v>
      </c>
      <c r="J20" s="13">
        <v>0</v>
      </c>
    </row>
    <row r="21" spans="1:10" s="1" customFormat="1" ht="12.75" customHeight="1">
      <c r="A21" s="14" t="s">
        <v>30</v>
      </c>
      <c r="B21" s="15">
        <v>0</v>
      </c>
      <c r="C21" s="15">
        <v>1</v>
      </c>
      <c r="D21" s="15">
        <v>1</v>
      </c>
      <c r="E21" s="15">
        <v>1</v>
      </c>
      <c r="F21" s="15">
        <v>0</v>
      </c>
      <c r="G21" s="13">
        <v>0</v>
      </c>
      <c r="H21" s="13">
        <v>0</v>
      </c>
      <c r="I21" s="13">
        <v>0</v>
      </c>
      <c r="J21" s="13">
        <v>0</v>
      </c>
    </row>
    <row r="22" spans="1:10" s="1" customFormat="1" ht="12.75" customHeight="1">
      <c r="A22" s="14" t="s">
        <v>31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3">
        <v>0</v>
      </c>
      <c r="H22" s="13">
        <v>0</v>
      </c>
      <c r="I22" s="13">
        <v>1</v>
      </c>
      <c r="J22" s="13">
        <v>0</v>
      </c>
    </row>
    <row r="23" spans="1:10" s="1" customFormat="1" ht="12.75" customHeight="1">
      <c r="A23" s="14" t="s">
        <v>32</v>
      </c>
      <c r="B23" s="15">
        <v>0</v>
      </c>
      <c r="C23" s="15">
        <v>0</v>
      </c>
      <c r="D23" s="15">
        <v>0</v>
      </c>
      <c r="E23" s="15">
        <v>1</v>
      </c>
      <c r="F23" s="15">
        <v>0</v>
      </c>
      <c r="G23" s="13">
        <v>0</v>
      </c>
      <c r="H23" s="13">
        <v>2</v>
      </c>
      <c r="I23" s="13">
        <v>2</v>
      </c>
      <c r="J23" s="13">
        <v>1</v>
      </c>
    </row>
    <row r="24" spans="1:10" s="1" customFormat="1" ht="12.75" customHeight="1">
      <c r="A24" s="14" t="s">
        <v>33</v>
      </c>
      <c r="B24" s="15">
        <f>SUM(B25:B26)</f>
        <v>0</v>
      </c>
      <c r="C24" s="15">
        <f>SUM(C25:C26)</f>
        <v>0</v>
      </c>
      <c r="D24" s="15">
        <f>SUM(D25:D26)</f>
        <v>0</v>
      </c>
      <c r="E24" s="15">
        <v>0</v>
      </c>
      <c r="F24" s="15">
        <f>SUM(F25:F28)</f>
        <v>0</v>
      </c>
      <c r="G24" s="13">
        <v>0</v>
      </c>
      <c r="H24" s="13">
        <v>0</v>
      </c>
      <c r="I24" s="13">
        <v>0</v>
      </c>
      <c r="J24" s="13">
        <v>0</v>
      </c>
    </row>
    <row r="25" spans="1:10" s="1" customFormat="1" ht="12.75" customHeight="1">
      <c r="A25" s="16" t="s">
        <v>18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s="1" customFormat="1" ht="12.75" customHeight="1">
      <c r="A26" s="16" t="s">
        <v>19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0" s="1" customFormat="1" ht="12.75" customHeight="1">
      <c r="A27" s="14" t="s">
        <v>34</v>
      </c>
      <c r="B27" s="15">
        <v>0</v>
      </c>
      <c r="C27" s="15">
        <v>1</v>
      </c>
      <c r="D27" s="15">
        <v>0</v>
      </c>
      <c r="E27" s="15">
        <v>1</v>
      </c>
      <c r="F27" s="15">
        <v>0</v>
      </c>
      <c r="G27" s="13">
        <v>0</v>
      </c>
      <c r="H27" s="13">
        <v>0</v>
      </c>
      <c r="I27" s="13">
        <v>0</v>
      </c>
      <c r="J27" s="13">
        <v>0</v>
      </c>
    </row>
    <row r="28" spans="1:10" s="1" customFormat="1" ht="12.75" customHeight="1">
      <c r="A28" s="11" t="s">
        <v>172</v>
      </c>
      <c r="B28" s="12"/>
      <c r="C28" s="12"/>
      <c r="D28" s="12"/>
      <c r="E28" s="12">
        <v>1</v>
      </c>
      <c r="F28" s="12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 s="1" customFormat="1" ht="12.75" customHeight="1">
      <c r="A29" s="6" t="s">
        <v>6</v>
      </c>
      <c r="B29" s="31" t="s">
        <v>4</v>
      </c>
      <c r="C29" s="32"/>
      <c r="D29" s="32"/>
      <c r="E29" s="32"/>
      <c r="F29" s="32"/>
      <c r="G29" s="32"/>
      <c r="H29" s="32"/>
      <c r="I29" s="33"/>
      <c r="J29" s="27">
        <v>2018</v>
      </c>
    </row>
    <row r="30" spans="1:10" s="1" customFormat="1" ht="12.75" customHeight="1">
      <c r="A30" s="9"/>
      <c r="B30" s="7">
        <v>2006</v>
      </c>
      <c r="C30" s="7">
        <v>2007</v>
      </c>
      <c r="D30" s="7">
        <v>2008</v>
      </c>
      <c r="E30" s="7">
        <v>2013</v>
      </c>
      <c r="F30" s="7">
        <v>2014</v>
      </c>
      <c r="G30" s="27">
        <v>2015</v>
      </c>
      <c r="H30" s="27">
        <v>2016</v>
      </c>
      <c r="I30" s="27">
        <v>2017</v>
      </c>
      <c r="J30" s="27" t="s">
        <v>3</v>
      </c>
    </row>
    <row r="31" spans="1:10" s="1" customFormat="1" ht="12.75" customHeight="1">
      <c r="A31" s="17" t="s">
        <v>62</v>
      </c>
      <c r="B31" s="12">
        <f>SUM(B32:B36)+SUM(B41:B44)+SUM(B47:B50)+SUM(B53:B60)</f>
        <v>2</v>
      </c>
      <c r="C31" s="12">
        <f>SUM(C32:C36)+SUM(C41:C44)+SUM(C47:C50)+SUM(C53:C60)</f>
        <v>8</v>
      </c>
      <c r="D31" s="12">
        <f>SUM(D32:D36)+SUM(D41:D44)+SUM(D47:D50)+SUM(D53:D60)</f>
        <v>3</v>
      </c>
      <c r="E31" s="12">
        <v>1</v>
      </c>
      <c r="F31" s="12">
        <v>1</v>
      </c>
      <c r="G31" s="13">
        <v>0</v>
      </c>
      <c r="H31" s="13">
        <v>2</v>
      </c>
      <c r="I31" s="13">
        <v>2</v>
      </c>
      <c r="J31" s="13">
        <v>0</v>
      </c>
    </row>
    <row r="32" spans="1:10" s="1" customFormat="1" ht="12.75" customHeight="1">
      <c r="A32" s="14" t="s">
        <v>35</v>
      </c>
      <c r="B32" s="12">
        <v>1</v>
      </c>
      <c r="C32" s="12">
        <v>2</v>
      </c>
      <c r="D32" s="12">
        <v>2</v>
      </c>
      <c r="E32" s="12">
        <v>0</v>
      </c>
      <c r="F32" s="12">
        <v>1</v>
      </c>
      <c r="G32" s="13">
        <v>0</v>
      </c>
      <c r="H32" s="13">
        <v>0</v>
      </c>
      <c r="I32" s="13">
        <v>0</v>
      </c>
      <c r="J32" s="13">
        <v>0</v>
      </c>
    </row>
    <row r="33" spans="1:10" s="1" customFormat="1" ht="12.75" customHeight="1">
      <c r="A33" s="14" t="s">
        <v>36</v>
      </c>
      <c r="B33" s="12">
        <v>0</v>
      </c>
      <c r="C33" s="12">
        <v>1</v>
      </c>
      <c r="D33" s="12">
        <v>0</v>
      </c>
      <c r="E33" s="12">
        <v>0</v>
      </c>
      <c r="F33" s="12">
        <v>0</v>
      </c>
      <c r="G33" s="13">
        <v>0</v>
      </c>
      <c r="H33" s="13">
        <v>0</v>
      </c>
      <c r="I33" s="13">
        <v>0</v>
      </c>
      <c r="J33" s="13">
        <v>0</v>
      </c>
    </row>
    <row r="34" spans="1:10" s="1" customFormat="1" ht="12.75" customHeight="1">
      <c r="A34" s="14" t="s">
        <v>37</v>
      </c>
      <c r="B34" s="12">
        <v>0</v>
      </c>
      <c r="C34" s="12">
        <v>1</v>
      </c>
      <c r="D34" s="12">
        <v>0</v>
      </c>
      <c r="E34" s="12">
        <v>0</v>
      </c>
      <c r="F34" s="12">
        <v>0</v>
      </c>
      <c r="G34" s="13">
        <v>0</v>
      </c>
      <c r="H34" s="13">
        <v>0</v>
      </c>
      <c r="I34" s="13">
        <v>0</v>
      </c>
      <c r="J34" s="13">
        <v>0</v>
      </c>
    </row>
    <row r="35" spans="1:10" s="1" customFormat="1" ht="12.75" customHeight="1">
      <c r="A35" s="14" t="s">
        <v>38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3">
        <v>0</v>
      </c>
      <c r="H35" s="13">
        <v>0</v>
      </c>
      <c r="I35" s="13">
        <v>0</v>
      </c>
      <c r="J35" s="13">
        <v>0</v>
      </c>
    </row>
    <row r="36" spans="1:10" s="1" customFormat="1" ht="12.75" customHeight="1">
      <c r="A36" s="14" t="s">
        <v>39</v>
      </c>
      <c r="B36" s="12">
        <f>SUM(B37:B40)</f>
        <v>0</v>
      </c>
      <c r="C36" s="12">
        <f>SUM(C37:C40)</f>
        <v>0</v>
      </c>
      <c r="D36" s="12">
        <f>SUM(D37:D40)</f>
        <v>0</v>
      </c>
      <c r="E36" s="12">
        <v>1</v>
      </c>
      <c r="F36" s="12">
        <f>SUM(F37:F43)</f>
        <v>0</v>
      </c>
      <c r="G36" s="13">
        <v>0</v>
      </c>
      <c r="H36" s="13">
        <v>0</v>
      </c>
      <c r="I36" s="13">
        <v>0</v>
      </c>
      <c r="J36" s="13">
        <v>0</v>
      </c>
    </row>
    <row r="37" spans="1:10" s="1" customFormat="1" ht="12.75" customHeight="1">
      <c r="A37" s="16" t="s">
        <v>20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3">
        <v>0</v>
      </c>
      <c r="H37" s="13">
        <v>0</v>
      </c>
      <c r="I37" s="13">
        <v>0</v>
      </c>
      <c r="J37" s="13">
        <v>0</v>
      </c>
    </row>
    <row r="38" spans="1:10" s="1" customFormat="1" ht="12.75" customHeight="1">
      <c r="A38" s="16" t="s">
        <v>21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3">
        <v>0</v>
      </c>
      <c r="H38" s="13">
        <v>0</v>
      </c>
      <c r="I38" s="13">
        <v>0</v>
      </c>
      <c r="J38" s="13">
        <v>0</v>
      </c>
    </row>
    <row r="39" spans="1:10" s="1" customFormat="1" ht="12.75" customHeight="1">
      <c r="A39" s="16" t="s">
        <v>22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3">
        <v>0</v>
      </c>
      <c r="H39" s="13">
        <v>0</v>
      </c>
      <c r="I39" s="13">
        <v>0</v>
      </c>
      <c r="J39" s="13">
        <v>0</v>
      </c>
    </row>
    <row r="40" spans="1:10" s="1" customFormat="1" ht="12.75" customHeight="1">
      <c r="A40" s="16" t="s">
        <v>23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3">
        <v>0</v>
      </c>
      <c r="H40" s="13">
        <v>0</v>
      </c>
      <c r="I40" s="13">
        <v>0</v>
      </c>
      <c r="J40" s="13">
        <v>0</v>
      </c>
    </row>
    <row r="41" spans="1:10" s="1" customFormat="1" ht="12.75" customHeight="1">
      <c r="A41" s="14" t="s">
        <v>40</v>
      </c>
      <c r="B41" s="12">
        <v>1</v>
      </c>
      <c r="C41" s="12">
        <v>1</v>
      </c>
      <c r="D41" s="12">
        <v>0</v>
      </c>
      <c r="E41" s="12">
        <v>0</v>
      </c>
      <c r="F41" s="12">
        <v>0</v>
      </c>
      <c r="G41" s="13">
        <v>0</v>
      </c>
      <c r="H41" s="13">
        <v>0</v>
      </c>
      <c r="I41" s="13">
        <v>0</v>
      </c>
      <c r="J41" s="13">
        <v>0</v>
      </c>
    </row>
    <row r="42" spans="1:10" s="1" customFormat="1" ht="12.75" customHeight="1">
      <c r="A42" s="14" t="s">
        <v>41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3">
        <v>0</v>
      </c>
      <c r="H42" s="13">
        <v>0</v>
      </c>
      <c r="I42" s="13">
        <v>0</v>
      </c>
      <c r="J42" s="13">
        <v>0</v>
      </c>
    </row>
    <row r="43" spans="1:10" s="1" customFormat="1" ht="12.75" customHeight="1">
      <c r="A43" s="14" t="s">
        <v>42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</row>
    <row r="44" spans="1:10" s="1" customFormat="1" ht="12.75" customHeight="1">
      <c r="A44" s="14" t="s">
        <v>43</v>
      </c>
      <c r="B44" s="12">
        <f>SUM(B45:B46)</f>
        <v>0</v>
      </c>
      <c r="C44" s="12">
        <f>SUM(C45:C46)</f>
        <v>0</v>
      </c>
      <c r="D44" s="12">
        <f>SUM(D45:D46)</f>
        <v>0</v>
      </c>
      <c r="E44" s="12">
        <v>1</v>
      </c>
      <c r="F44" s="12">
        <f>SUM(F45:F46)</f>
        <v>0</v>
      </c>
      <c r="G44" s="13">
        <v>0</v>
      </c>
      <c r="H44" s="13">
        <v>0</v>
      </c>
      <c r="I44" s="13">
        <v>0</v>
      </c>
      <c r="J44" s="13">
        <v>0</v>
      </c>
    </row>
    <row r="45" spans="1:10" s="1" customFormat="1" ht="12.75" customHeight="1">
      <c r="A45" s="16" t="s">
        <v>24</v>
      </c>
      <c r="B45" s="12">
        <v>0</v>
      </c>
      <c r="C45" s="12">
        <v>0</v>
      </c>
      <c r="D45" s="12">
        <v>0</v>
      </c>
      <c r="E45" s="12">
        <v>1</v>
      </c>
      <c r="F45" s="12">
        <v>0</v>
      </c>
      <c r="G45" s="13">
        <v>0</v>
      </c>
      <c r="H45" s="13">
        <v>0</v>
      </c>
      <c r="I45" s="13">
        <v>0</v>
      </c>
      <c r="J45" s="13">
        <v>0</v>
      </c>
    </row>
    <row r="46" spans="1:10" s="1" customFormat="1" ht="12.75" customHeight="1">
      <c r="A46" s="16" t="s">
        <v>25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3">
        <v>0</v>
      </c>
      <c r="H46" s="13">
        <v>0</v>
      </c>
      <c r="I46" s="13">
        <v>0</v>
      </c>
      <c r="J46" s="13">
        <v>0</v>
      </c>
    </row>
    <row r="47" spans="1:10" s="1" customFormat="1" ht="12.75" customHeight="1">
      <c r="A47" s="14" t="s">
        <v>44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3">
        <v>0</v>
      </c>
      <c r="H47" s="13">
        <v>0</v>
      </c>
      <c r="I47" s="13">
        <v>0</v>
      </c>
      <c r="J47" s="13">
        <v>0</v>
      </c>
    </row>
    <row r="48" spans="1:10" s="1" customFormat="1" ht="12.75" customHeight="1">
      <c r="A48" s="14" t="s">
        <v>45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3">
        <v>0</v>
      </c>
      <c r="H48" s="13">
        <v>0</v>
      </c>
      <c r="I48" s="13">
        <v>0</v>
      </c>
      <c r="J48" s="13">
        <v>0</v>
      </c>
    </row>
    <row r="49" spans="1:10" s="1" customFormat="1" ht="12.75" customHeight="1">
      <c r="A49" s="14" t="s">
        <v>46</v>
      </c>
      <c r="B49" s="12">
        <v>0</v>
      </c>
      <c r="C49" s="12">
        <v>2</v>
      </c>
      <c r="D49" s="12">
        <v>1</v>
      </c>
      <c r="E49" s="12">
        <v>0</v>
      </c>
      <c r="F49" s="12">
        <v>0</v>
      </c>
      <c r="G49" s="13">
        <v>0</v>
      </c>
      <c r="H49" s="13">
        <v>1</v>
      </c>
      <c r="I49" s="13">
        <v>0</v>
      </c>
      <c r="J49" s="13">
        <v>1</v>
      </c>
    </row>
    <row r="50" spans="1:10" s="1" customFormat="1" ht="12.75" customHeight="1">
      <c r="A50" s="14" t="s">
        <v>47</v>
      </c>
      <c r="B50" s="12">
        <f>SUM(B51:B52)</f>
        <v>0</v>
      </c>
      <c r="C50" s="12">
        <f>SUM(C51:C52)</f>
        <v>0</v>
      </c>
      <c r="D50" s="12">
        <f>SUM(D51:D52)</f>
        <v>0</v>
      </c>
      <c r="E50" s="12">
        <f>SUM(E51:E52)</f>
        <v>0</v>
      </c>
      <c r="F50" s="12">
        <f>SUM(F51:F52)</f>
        <v>0</v>
      </c>
      <c r="G50" s="13">
        <v>0</v>
      </c>
      <c r="H50" s="13">
        <v>0</v>
      </c>
      <c r="I50" s="13">
        <v>1</v>
      </c>
      <c r="J50" s="13">
        <v>0</v>
      </c>
    </row>
    <row r="51" spans="1:10" s="1" customFormat="1" ht="12.75" customHeight="1">
      <c r="A51" s="16" t="s">
        <v>48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3">
        <v>0</v>
      </c>
      <c r="H51" s="13">
        <v>0</v>
      </c>
      <c r="I51" s="13">
        <v>1</v>
      </c>
      <c r="J51" s="13">
        <v>0</v>
      </c>
    </row>
    <row r="52" spans="1:10" s="1" customFormat="1" ht="12.75" customHeight="1">
      <c r="A52" s="16" t="s">
        <v>49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3">
        <v>0</v>
      </c>
      <c r="H52" s="13">
        <v>0</v>
      </c>
      <c r="I52" s="13">
        <v>0</v>
      </c>
      <c r="J52" s="13">
        <v>0</v>
      </c>
    </row>
    <row r="53" spans="1:10" s="1" customFormat="1" ht="12.75" customHeight="1">
      <c r="A53" s="14" t="s">
        <v>50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3">
        <v>0</v>
      </c>
      <c r="H53" s="13">
        <v>0</v>
      </c>
      <c r="I53" s="13">
        <v>0</v>
      </c>
      <c r="J53" s="13">
        <v>0</v>
      </c>
    </row>
    <row r="54" spans="1:10" s="1" customFormat="1" ht="12.75" customHeight="1">
      <c r="A54" s="14" t="s">
        <v>51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3">
        <v>0</v>
      </c>
      <c r="H54" s="13">
        <v>0</v>
      </c>
      <c r="I54" s="13">
        <v>0</v>
      </c>
      <c r="J54" s="13">
        <v>0</v>
      </c>
    </row>
    <row r="55" spans="1:10" s="1" customFormat="1" ht="12.75" customHeight="1">
      <c r="A55" s="14" t="s">
        <v>52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3">
        <v>0</v>
      </c>
      <c r="H55" s="13">
        <v>0</v>
      </c>
      <c r="I55" s="13">
        <v>0</v>
      </c>
      <c r="J55" s="13">
        <v>0</v>
      </c>
    </row>
    <row r="56" spans="1:10" s="1" customFormat="1" ht="12.75" customHeight="1">
      <c r="A56" s="14" t="s">
        <v>53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3">
        <v>0</v>
      </c>
      <c r="H56" s="13">
        <v>0</v>
      </c>
      <c r="I56" s="13">
        <v>1</v>
      </c>
      <c r="J56" s="13">
        <v>0</v>
      </c>
    </row>
    <row r="57" spans="1:10" s="1" customFormat="1" ht="12.75" customHeight="1">
      <c r="A57" s="14" t="s">
        <v>54</v>
      </c>
      <c r="B57" s="12">
        <v>0</v>
      </c>
      <c r="C57" s="12">
        <v>1</v>
      </c>
      <c r="D57" s="12">
        <v>0</v>
      </c>
      <c r="E57" s="12">
        <v>0</v>
      </c>
      <c r="F57" s="12">
        <v>0</v>
      </c>
      <c r="G57" s="13">
        <v>0</v>
      </c>
      <c r="H57" s="13">
        <v>0</v>
      </c>
      <c r="I57" s="13">
        <v>0</v>
      </c>
      <c r="J57" s="13">
        <v>0</v>
      </c>
    </row>
    <row r="58" spans="1:10" s="1" customFormat="1" ht="12.75" customHeight="1">
      <c r="A58" s="14" t="s">
        <v>55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3">
        <v>0</v>
      </c>
      <c r="H58" s="13">
        <v>0</v>
      </c>
      <c r="I58" s="13">
        <v>0</v>
      </c>
      <c r="J58" s="13">
        <v>0</v>
      </c>
    </row>
    <row r="59" spans="1:10" s="1" customFormat="1" ht="12.75" customHeight="1">
      <c r="A59" s="14" t="s">
        <v>56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3">
        <v>0</v>
      </c>
      <c r="H59" s="13">
        <v>0</v>
      </c>
      <c r="I59" s="13">
        <v>0</v>
      </c>
      <c r="J59" s="13">
        <v>0</v>
      </c>
    </row>
    <row r="60" spans="1:10" s="1" customFormat="1" ht="12.75" customHeight="1">
      <c r="A60" s="14" t="s">
        <v>57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3">
        <v>0</v>
      </c>
      <c r="H60" s="13">
        <v>1</v>
      </c>
      <c r="I60" s="13">
        <v>0</v>
      </c>
      <c r="J60" s="13">
        <v>0</v>
      </c>
    </row>
    <row r="61" spans="1:10" s="1" customFormat="1" ht="12.75" customHeight="1">
      <c r="A61" s="17"/>
      <c r="B61" s="12"/>
      <c r="C61" s="12"/>
      <c r="D61" s="12"/>
      <c r="E61" s="12"/>
      <c r="F61" s="12"/>
      <c r="G61" s="13"/>
      <c r="H61" s="13"/>
      <c r="I61" s="13"/>
      <c r="J61" s="13"/>
    </row>
    <row r="62" spans="1:10" s="1" customFormat="1" ht="12.75" customHeight="1">
      <c r="A62" s="6" t="s">
        <v>171</v>
      </c>
      <c r="B62" s="31" t="s">
        <v>4</v>
      </c>
      <c r="C62" s="32"/>
      <c r="D62" s="32"/>
      <c r="E62" s="32"/>
      <c r="F62" s="32"/>
      <c r="G62" s="32"/>
      <c r="H62" s="32"/>
      <c r="I62" s="33"/>
      <c r="J62" s="8">
        <v>2018</v>
      </c>
    </row>
    <row r="63" spans="1:10" s="1" customFormat="1" ht="12.75" customHeight="1">
      <c r="A63" s="9"/>
      <c r="B63" s="7">
        <v>2006</v>
      </c>
      <c r="C63" s="7">
        <v>2007</v>
      </c>
      <c r="D63" s="7">
        <v>2008</v>
      </c>
      <c r="E63" s="7">
        <v>2013</v>
      </c>
      <c r="F63" s="7">
        <v>2014</v>
      </c>
      <c r="G63" s="8">
        <v>2015</v>
      </c>
      <c r="H63" s="8">
        <v>2016</v>
      </c>
      <c r="I63" s="8">
        <v>2017</v>
      </c>
      <c r="J63" s="8" t="s">
        <v>173</v>
      </c>
    </row>
    <row r="64" spans="1:10" s="1" customFormat="1" ht="12.75" customHeight="1">
      <c r="A64" s="11" t="s">
        <v>63</v>
      </c>
      <c r="B64" s="15">
        <v>2</v>
      </c>
      <c r="C64" s="15">
        <v>5</v>
      </c>
      <c r="D64" s="15">
        <v>3</v>
      </c>
      <c r="E64" s="15">
        <v>1</v>
      </c>
      <c r="F64" s="15">
        <v>1</v>
      </c>
      <c r="G64" s="13">
        <v>0</v>
      </c>
      <c r="H64" s="13">
        <v>2</v>
      </c>
      <c r="I64" s="13">
        <v>2</v>
      </c>
      <c r="J64" s="13">
        <v>0</v>
      </c>
    </row>
    <row r="65" spans="1:10" s="1" customFormat="1" ht="25.5" customHeight="1">
      <c r="A65" s="14" t="s">
        <v>64</v>
      </c>
      <c r="B65" s="12">
        <v>180</v>
      </c>
      <c r="C65" s="12">
        <v>200</v>
      </c>
      <c r="D65" s="12">
        <v>200</v>
      </c>
      <c r="E65" s="12">
        <v>180</v>
      </c>
      <c r="F65" s="12">
        <v>180</v>
      </c>
      <c r="G65" s="13">
        <v>0</v>
      </c>
      <c r="H65" s="12">
        <v>180</v>
      </c>
      <c r="I65" s="12">
        <v>205</v>
      </c>
      <c r="J65" s="13">
        <v>0</v>
      </c>
    </row>
    <row r="66" spans="1:10" s="1" customFormat="1" ht="25.5" customHeight="1">
      <c r="A66" s="14" t="s">
        <v>65</v>
      </c>
      <c r="B66" s="12">
        <v>180</v>
      </c>
      <c r="C66" s="12">
        <v>180</v>
      </c>
      <c r="D66" s="12">
        <v>180</v>
      </c>
      <c r="E66" s="12">
        <v>0</v>
      </c>
      <c r="F66" s="12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s="1" customFormat="1" ht="12.75" customHeight="1">
      <c r="A67" s="11" t="s">
        <v>148</v>
      </c>
      <c r="B67" s="12">
        <v>1</v>
      </c>
      <c r="C67" s="12">
        <v>5</v>
      </c>
      <c r="D67" s="12">
        <v>3</v>
      </c>
      <c r="E67" s="12">
        <f>SUM(E68:E71)</f>
        <v>0</v>
      </c>
      <c r="F67" s="12">
        <v>0</v>
      </c>
      <c r="G67" s="13">
        <v>1</v>
      </c>
      <c r="H67" s="13">
        <v>0</v>
      </c>
      <c r="I67" s="13">
        <v>1</v>
      </c>
      <c r="J67" s="13">
        <v>0</v>
      </c>
    </row>
    <row r="68" spans="1:10" s="1" customFormat="1" ht="12.75" customHeight="1">
      <c r="A68" s="14" t="s">
        <v>147</v>
      </c>
      <c r="B68" s="12">
        <v>1</v>
      </c>
      <c r="C68" s="12">
        <v>3</v>
      </c>
      <c r="D68" s="12">
        <v>2</v>
      </c>
      <c r="E68" s="12">
        <v>0</v>
      </c>
      <c r="F68" s="12">
        <v>0</v>
      </c>
      <c r="G68" s="13">
        <v>1</v>
      </c>
      <c r="H68" s="13">
        <v>0</v>
      </c>
      <c r="I68" s="13">
        <v>1</v>
      </c>
      <c r="J68" s="13">
        <v>0</v>
      </c>
    </row>
    <row r="69" spans="1:10" s="1" customFormat="1" ht="12.75" customHeight="1">
      <c r="A69" s="14" t="s">
        <v>60</v>
      </c>
      <c r="B69" s="12">
        <v>0</v>
      </c>
      <c r="C69" s="12">
        <v>2</v>
      </c>
      <c r="D69" s="12">
        <v>1</v>
      </c>
      <c r="E69" s="12">
        <v>0</v>
      </c>
      <c r="F69" s="12">
        <v>0</v>
      </c>
      <c r="G69" s="13">
        <v>0</v>
      </c>
      <c r="H69" s="13">
        <v>0</v>
      </c>
      <c r="I69" s="13">
        <v>0</v>
      </c>
      <c r="J69" s="13">
        <v>0</v>
      </c>
    </row>
    <row r="70" spans="1:10" s="1" customFormat="1" ht="12.75" customHeight="1">
      <c r="A70" s="17" t="s">
        <v>58</v>
      </c>
      <c r="B70" s="12">
        <v>1</v>
      </c>
      <c r="C70" s="12">
        <v>0</v>
      </c>
      <c r="D70" s="12">
        <v>0</v>
      </c>
      <c r="E70" s="12">
        <v>0</v>
      </c>
      <c r="F70" s="12">
        <v>0</v>
      </c>
      <c r="G70" s="13">
        <v>0</v>
      </c>
      <c r="H70" s="13">
        <v>0</v>
      </c>
      <c r="I70" s="13">
        <v>0</v>
      </c>
      <c r="J70" s="13">
        <v>0</v>
      </c>
    </row>
    <row r="71" spans="1:10" s="1" customFormat="1" ht="12.75" customHeight="1">
      <c r="A71" s="17" t="s">
        <v>59</v>
      </c>
      <c r="B71" s="12">
        <v>260</v>
      </c>
      <c r="C71" s="12">
        <v>0</v>
      </c>
      <c r="D71" s="12">
        <v>0</v>
      </c>
      <c r="E71" s="12">
        <v>0</v>
      </c>
      <c r="F71" s="12">
        <v>0</v>
      </c>
      <c r="G71" s="13">
        <v>0</v>
      </c>
      <c r="H71" s="13">
        <v>0</v>
      </c>
      <c r="I71" s="13">
        <v>0</v>
      </c>
      <c r="J71" s="13">
        <v>0</v>
      </c>
    </row>
    <row r="72" spans="1:10" s="1" customFormat="1" ht="12.75" customHeight="1">
      <c r="A72" s="17"/>
      <c r="B72" s="15"/>
      <c r="C72" s="15"/>
      <c r="D72" s="15"/>
      <c r="E72" s="15"/>
      <c r="F72" s="15"/>
      <c r="G72" s="13">
        <v>0</v>
      </c>
      <c r="H72" s="13">
        <v>0</v>
      </c>
      <c r="I72" s="13">
        <v>0</v>
      </c>
      <c r="J72" s="13">
        <v>0</v>
      </c>
    </row>
    <row r="73" spans="1:10" s="1" customFormat="1" ht="12.75" customHeight="1">
      <c r="A73" s="6" t="s">
        <v>7</v>
      </c>
      <c r="B73" s="31" t="s">
        <v>4</v>
      </c>
      <c r="C73" s="32"/>
      <c r="D73" s="32"/>
      <c r="E73" s="32"/>
      <c r="F73" s="32"/>
      <c r="G73" s="32"/>
      <c r="H73" s="32"/>
      <c r="I73" s="33"/>
      <c r="J73" s="27">
        <v>2018</v>
      </c>
    </row>
    <row r="74" spans="1:10" s="1" customFormat="1" ht="12.75" customHeight="1">
      <c r="A74" s="9"/>
      <c r="B74" s="7">
        <v>2006</v>
      </c>
      <c r="C74" s="7">
        <v>2007</v>
      </c>
      <c r="D74" s="7">
        <v>2008</v>
      </c>
      <c r="E74" s="7">
        <v>2013</v>
      </c>
      <c r="F74" s="7">
        <v>2014</v>
      </c>
      <c r="G74" s="27">
        <v>2015</v>
      </c>
      <c r="H74" s="27">
        <v>2016</v>
      </c>
      <c r="I74" s="27">
        <v>2017</v>
      </c>
      <c r="J74" s="27" t="s">
        <v>3</v>
      </c>
    </row>
    <row r="75" spans="1:10" s="1" customFormat="1" ht="12.75" customHeight="1">
      <c r="A75" s="17" t="s">
        <v>169</v>
      </c>
      <c r="B75" s="18">
        <f>SUM(B76:B84)</f>
        <v>0</v>
      </c>
      <c r="C75" s="18">
        <f>SUM(C76:C84)</f>
        <v>0</v>
      </c>
      <c r="D75" s="18">
        <f>SUM(D76:D84)</f>
        <v>0</v>
      </c>
      <c r="E75" s="18">
        <f>SUM(E76:E84)</f>
        <v>0</v>
      </c>
      <c r="F75" s="18">
        <f>SUM(F76:F84)</f>
        <v>1</v>
      </c>
      <c r="G75" s="13">
        <v>0</v>
      </c>
      <c r="H75" s="13">
        <v>0</v>
      </c>
      <c r="I75" s="13">
        <v>0</v>
      </c>
      <c r="J75" s="13">
        <v>0</v>
      </c>
    </row>
    <row r="76" spans="1:10" s="1" customFormat="1" ht="12.75" customHeight="1">
      <c r="A76" s="14" t="s">
        <v>66</v>
      </c>
      <c r="B76" s="12">
        <v>0</v>
      </c>
      <c r="C76" s="12">
        <v>0</v>
      </c>
      <c r="D76" s="12">
        <v>0</v>
      </c>
      <c r="E76" s="12">
        <v>0</v>
      </c>
      <c r="F76" s="12">
        <v>1</v>
      </c>
      <c r="G76" s="13">
        <v>0</v>
      </c>
      <c r="H76" s="13">
        <v>0</v>
      </c>
      <c r="I76" s="13">
        <v>1</v>
      </c>
      <c r="J76" s="13">
        <v>0</v>
      </c>
    </row>
    <row r="77" spans="1:10" s="1" customFormat="1" ht="12.75" customHeight="1">
      <c r="A77" s="14" t="s">
        <v>67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3">
        <v>0</v>
      </c>
      <c r="H77" s="13">
        <v>0</v>
      </c>
      <c r="I77" s="13">
        <v>0</v>
      </c>
      <c r="J77" s="13">
        <v>0</v>
      </c>
    </row>
    <row r="78" spans="1:10" s="1" customFormat="1" ht="12.75" customHeight="1">
      <c r="A78" s="14" t="s">
        <v>68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3">
        <v>0</v>
      </c>
      <c r="H78" s="13">
        <v>0</v>
      </c>
      <c r="I78" s="13">
        <v>0</v>
      </c>
      <c r="J78" s="13">
        <v>0</v>
      </c>
    </row>
    <row r="79" spans="1:10" s="1" customFormat="1" ht="12.75" customHeight="1">
      <c r="A79" s="14" t="s">
        <v>69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3">
        <v>1</v>
      </c>
      <c r="H79" s="13">
        <v>0</v>
      </c>
      <c r="I79" s="13">
        <v>0</v>
      </c>
      <c r="J79" s="13">
        <v>0</v>
      </c>
    </row>
    <row r="80" spans="1:10" s="1" customFormat="1" ht="12.75" customHeight="1">
      <c r="A80" s="14" t="s">
        <v>70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3">
        <v>0</v>
      </c>
      <c r="H80" s="13">
        <v>0</v>
      </c>
      <c r="I80" s="13">
        <v>0</v>
      </c>
      <c r="J80" s="13">
        <v>0</v>
      </c>
    </row>
    <row r="81" spans="1:10" s="1" customFormat="1" ht="12.75" customHeight="1">
      <c r="A81" s="14" t="s">
        <v>71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3">
        <v>0</v>
      </c>
      <c r="H81" s="13">
        <v>0</v>
      </c>
      <c r="I81" s="13">
        <v>1</v>
      </c>
      <c r="J81" s="13">
        <v>0</v>
      </c>
    </row>
    <row r="82" spans="1:10" s="1" customFormat="1" ht="12.75" customHeight="1">
      <c r="A82" s="14" t="s">
        <v>72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3">
        <v>0</v>
      </c>
      <c r="H82" s="13">
        <v>0</v>
      </c>
      <c r="I82" s="13">
        <v>1</v>
      </c>
      <c r="J82" s="13">
        <v>0</v>
      </c>
    </row>
    <row r="83" spans="1:10" s="1" customFormat="1" ht="12.75" customHeight="1">
      <c r="A83" s="14" t="s">
        <v>149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3">
        <v>0</v>
      </c>
      <c r="H83" s="13">
        <v>0</v>
      </c>
      <c r="I83" s="13">
        <v>0</v>
      </c>
      <c r="J83" s="13">
        <v>0</v>
      </c>
    </row>
    <row r="84" spans="1:10" s="1" customFormat="1" ht="12.75" customHeight="1">
      <c r="A84" s="14" t="s">
        <v>150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3">
        <v>0</v>
      </c>
      <c r="H84" s="13">
        <v>0</v>
      </c>
      <c r="I84" s="13">
        <v>0</v>
      </c>
      <c r="J84" s="13">
        <v>0</v>
      </c>
    </row>
    <row r="85" spans="1:10" s="1" customFormat="1" ht="12.75" customHeight="1">
      <c r="A85" s="17"/>
      <c r="B85" s="15"/>
      <c r="C85" s="15"/>
      <c r="D85" s="15"/>
      <c r="E85" s="15"/>
      <c r="F85" s="15"/>
      <c r="G85" s="13"/>
      <c r="H85" s="13"/>
      <c r="I85" s="13"/>
      <c r="J85" s="13"/>
    </row>
    <row r="86" spans="1:10" s="1" customFormat="1" ht="12.75" customHeight="1">
      <c r="A86" s="19" t="s">
        <v>0</v>
      </c>
      <c r="B86" s="20">
        <f>SUM(B87:B95)</f>
        <v>0</v>
      </c>
      <c r="C86" s="20">
        <f>SUM(C87:C95)</f>
        <v>0</v>
      </c>
      <c r="D86" s="20">
        <f>SUM(D87:D95)</f>
        <v>0</v>
      </c>
      <c r="E86" s="20">
        <f>SUM(E87:E95)</f>
        <v>0</v>
      </c>
      <c r="F86" s="29">
        <f>SUM(F87:F95)</f>
        <v>0</v>
      </c>
      <c r="G86" s="28">
        <v>0</v>
      </c>
      <c r="H86" s="28">
        <v>0</v>
      </c>
      <c r="I86" s="28">
        <v>0</v>
      </c>
      <c r="J86" s="28">
        <v>0</v>
      </c>
    </row>
    <row r="87" spans="1:10" s="1" customFormat="1" ht="12.75" customHeight="1">
      <c r="A87" s="14" t="s">
        <v>151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3">
        <v>0</v>
      </c>
      <c r="H87" s="13">
        <v>0</v>
      </c>
      <c r="I87" s="13">
        <v>0</v>
      </c>
      <c r="J87" s="13">
        <v>0</v>
      </c>
    </row>
    <row r="88" spans="1:10" s="1" customFormat="1" ht="12.75" customHeight="1">
      <c r="A88" s="14" t="s">
        <v>152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3">
        <v>0</v>
      </c>
      <c r="H88" s="13">
        <v>0</v>
      </c>
      <c r="I88" s="13">
        <v>0</v>
      </c>
      <c r="J88" s="13">
        <v>0</v>
      </c>
    </row>
    <row r="89" spans="1:10" s="1" customFormat="1" ht="12.75" customHeight="1">
      <c r="A89" s="14" t="s">
        <v>153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3">
        <v>0</v>
      </c>
      <c r="H89" s="13">
        <v>0</v>
      </c>
      <c r="I89" s="13">
        <v>0</v>
      </c>
      <c r="J89" s="13">
        <v>0</v>
      </c>
    </row>
    <row r="90" spans="1:10" s="1" customFormat="1" ht="12.75" customHeight="1">
      <c r="A90" s="14" t="s">
        <v>154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3">
        <v>0</v>
      </c>
      <c r="H90" s="13">
        <v>0</v>
      </c>
      <c r="I90" s="13">
        <v>0</v>
      </c>
      <c r="J90" s="13">
        <v>0</v>
      </c>
    </row>
    <row r="91" spans="1:10" s="1" customFormat="1" ht="12.75" customHeight="1">
      <c r="A91" s="14" t="s">
        <v>155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3">
        <v>0</v>
      </c>
      <c r="H91" s="13">
        <v>0</v>
      </c>
      <c r="I91" s="13">
        <v>0</v>
      </c>
      <c r="J91" s="13">
        <v>0</v>
      </c>
    </row>
    <row r="92" spans="1:10" s="1" customFormat="1" ht="12.75" customHeight="1">
      <c r="A92" s="14" t="s">
        <v>156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3">
        <v>0</v>
      </c>
      <c r="H92" s="13">
        <v>0</v>
      </c>
      <c r="I92" s="13">
        <v>0</v>
      </c>
      <c r="J92" s="13">
        <v>0</v>
      </c>
    </row>
    <row r="93" spans="1:10" s="1" customFormat="1" ht="12.75" customHeight="1">
      <c r="A93" s="14" t="s">
        <v>157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3">
        <v>0</v>
      </c>
      <c r="H93" s="13">
        <v>0</v>
      </c>
      <c r="I93" s="13">
        <v>0</v>
      </c>
      <c r="J93" s="13">
        <v>0</v>
      </c>
    </row>
    <row r="94" spans="1:10" s="1" customFormat="1" ht="12.75" customHeight="1">
      <c r="A94" s="14" t="s">
        <v>158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3">
        <v>0</v>
      </c>
      <c r="H94" s="13">
        <v>0</v>
      </c>
      <c r="I94" s="13">
        <v>0</v>
      </c>
      <c r="J94" s="13">
        <v>0</v>
      </c>
    </row>
    <row r="95" spans="1:10" s="1" customFormat="1" ht="12.75" customHeight="1">
      <c r="A95" s="14" t="s">
        <v>159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3">
        <v>0</v>
      </c>
      <c r="H95" s="13">
        <v>0</v>
      </c>
      <c r="I95" s="13">
        <v>0</v>
      </c>
      <c r="J95" s="13">
        <v>0</v>
      </c>
    </row>
    <row r="96" spans="1:10" s="1" customFormat="1" ht="12.75" customHeight="1">
      <c r="A96" s="17"/>
      <c r="B96" s="15"/>
      <c r="C96" s="15"/>
      <c r="D96" s="15"/>
      <c r="E96" s="15"/>
      <c r="F96" s="15"/>
      <c r="G96" s="13"/>
      <c r="H96" s="13"/>
      <c r="I96" s="13"/>
      <c r="J96" s="13"/>
    </row>
    <row r="97" spans="1:10" s="1" customFormat="1" ht="12.75" customHeight="1">
      <c r="A97" s="19" t="s">
        <v>1</v>
      </c>
      <c r="B97" s="20">
        <f>SUM(B98:B106)</f>
        <v>0</v>
      </c>
      <c r="C97" s="20">
        <f>SUM(C98:C106)</f>
        <v>0</v>
      </c>
      <c r="D97" s="20">
        <f>SUM(D98:D106)</f>
        <v>0</v>
      </c>
      <c r="E97" s="29">
        <f>SUM(E98:E106)</f>
        <v>0</v>
      </c>
      <c r="F97" s="29">
        <f>SUM(F98:F106)</f>
        <v>0</v>
      </c>
      <c r="G97" s="28">
        <v>0</v>
      </c>
      <c r="H97" s="28">
        <v>0</v>
      </c>
      <c r="I97" s="28">
        <v>0</v>
      </c>
      <c r="J97" s="28">
        <v>0</v>
      </c>
    </row>
    <row r="98" spans="1:10" s="1" customFormat="1" ht="12.75" customHeight="1">
      <c r="A98" s="14" t="s">
        <v>160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3">
        <v>0</v>
      </c>
      <c r="H98" s="13">
        <v>0</v>
      </c>
      <c r="I98" s="13">
        <v>1</v>
      </c>
      <c r="J98" s="13">
        <v>0</v>
      </c>
    </row>
    <row r="99" spans="1:10" s="1" customFormat="1" ht="12.75" customHeight="1">
      <c r="A99" s="14" t="s">
        <v>161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3">
        <v>0</v>
      </c>
      <c r="H99" s="13">
        <v>0</v>
      </c>
      <c r="I99" s="13">
        <v>0</v>
      </c>
      <c r="J99" s="13">
        <v>0</v>
      </c>
    </row>
    <row r="100" spans="1:10" s="1" customFormat="1" ht="12.75" customHeight="1">
      <c r="A100" s="14" t="s">
        <v>162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3">
        <v>0</v>
      </c>
      <c r="H100" s="13">
        <v>0</v>
      </c>
      <c r="I100" s="13">
        <v>0</v>
      </c>
      <c r="J100" s="13">
        <v>0</v>
      </c>
    </row>
    <row r="101" spans="1:10" s="1" customFormat="1" ht="12.75" customHeight="1">
      <c r="A101" s="14" t="s">
        <v>163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3">
        <v>0</v>
      </c>
      <c r="H101" s="13">
        <v>0</v>
      </c>
      <c r="I101" s="13">
        <v>0</v>
      </c>
      <c r="J101" s="13">
        <v>0</v>
      </c>
    </row>
    <row r="102" spans="1:10" s="1" customFormat="1" ht="12.75" customHeight="1">
      <c r="A102" s="14" t="s">
        <v>164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3">
        <v>0</v>
      </c>
      <c r="H102" s="13">
        <v>0</v>
      </c>
      <c r="I102" s="13">
        <v>0</v>
      </c>
      <c r="J102" s="13">
        <v>0</v>
      </c>
    </row>
    <row r="103" spans="1:10" s="1" customFormat="1" ht="12.75" customHeight="1">
      <c r="A103" s="14" t="s">
        <v>165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3">
        <v>0</v>
      </c>
      <c r="H103" s="13">
        <v>0</v>
      </c>
      <c r="I103" s="13">
        <v>1</v>
      </c>
      <c r="J103" s="13">
        <v>0</v>
      </c>
    </row>
    <row r="104" spans="1:10" s="1" customFormat="1" ht="12.75" customHeight="1">
      <c r="A104" s="14" t="s">
        <v>168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3">
        <v>0</v>
      </c>
      <c r="H104" s="13">
        <v>0</v>
      </c>
      <c r="I104" s="13">
        <v>1</v>
      </c>
      <c r="J104" s="13">
        <v>0</v>
      </c>
    </row>
    <row r="105" spans="1:10" s="1" customFormat="1" ht="12.75" customHeight="1">
      <c r="A105" s="14" t="s">
        <v>167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3">
        <v>0</v>
      </c>
      <c r="H105" s="13">
        <v>0</v>
      </c>
      <c r="I105" s="13">
        <v>0</v>
      </c>
      <c r="J105" s="13">
        <v>0</v>
      </c>
    </row>
    <row r="106" spans="1:10" s="1" customFormat="1" ht="12.75" customHeight="1">
      <c r="A106" s="14" t="s">
        <v>166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3">
        <v>0</v>
      </c>
      <c r="H106" s="13">
        <v>0</v>
      </c>
      <c r="I106" s="13">
        <v>0</v>
      </c>
      <c r="J106" s="13">
        <v>0</v>
      </c>
    </row>
    <row r="107" spans="1:10" s="1" customFormat="1" ht="12.75" customHeight="1">
      <c r="A107" s="17"/>
      <c r="B107" s="15"/>
      <c r="C107" s="15"/>
      <c r="D107" s="15"/>
      <c r="E107" s="15"/>
      <c r="F107" s="15"/>
      <c r="G107" s="13"/>
      <c r="H107" s="13"/>
      <c r="I107" s="13"/>
      <c r="J107" s="13"/>
    </row>
    <row r="108" spans="1:10" s="1" customFormat="1" ht="12.75" customHeight="1">
      <c r="A108" s="6" t="s">
        <v>8</v>
      </c>
      <c r="B108" s="31" t="s">
        <v>4</v>
      </c>
      <c r="C108" s="32"/>
      <c r="D108" s="32"/>
      <c r="E108" s="32"/>
      <c r="F108" s="34"/>
      <c r="G108" s="27"/>
      <c r="H108" s="27"/>
      <c r="I108" s="27"/>
      <c r="J108" s="27">
        <v>2018</v>
      </c>
    </row>
    <row r="109" spans="1:10" s="1" customFormat="1" ht="12.75" customHeight="1">
      <c r="A109" s="21" t="s">
        <v>170</v>
      </c>
      <c r="B109" s="7">
        <v>2006</v>
      </c>
      <c r="C109" s="7">
        <v>2007</v>
      </c>
      <c r="D109" s="7">
        <v>2008</v>
      </c>
      <c r="E109" s="7">
        <v>2013</v>
      </c>
      <c r="F109" s="7">
        <v>2014</v>
      </c>
      <c r="G109" s="27">
        <v>2015</v>
      </c>
      <c r="H109" s="27">
        <v>2016</v>
      </c>
      <c r="I109" s="27">
        <v>2017</v>
      </c>
      <c r="J109" s="27" t="s">
        <v>3</v>
      </c>
    </row>
    <row r="110" spans="1:10" s="1" customFormat="1" ht="12.75" customHeight="1">
      <c r="A110" s="17" t="s">
        <v>73</v>
      </c>
      <c r="B110" s="12">
        <f>SUM(B111:B115)+SUM(B120:B123)+SUM(B126:B129)+SUM(B132:B139)</f>
        <v>0</v>
      </c>
      <c r="C110" s="12">
        <f>SUM(C111:C115)+SUM(C120:C123)+SUM(C126:C129)+SUM(C132:C139)</f>
        <v>0</v>
      </c>
      <c r="D110" s="12">
        <f>SUM(D111:D115)+SUM(D120:D123)+SUM(D126:D129)+SUM(D132:D139)</f>
        <v>0</v>
      </c>
      <c r="E110" s="12">
        <f>#N/A</f>
        <v>0</v>
      </c>
      <c r="F110" s="12">
        <f>SUM(F111:F115)+SUM(F120:F123)+SUM(F126:F129)+SUM(F132:F139)</f>
        <v>0</v>
      </c>
      <c r="G110" s="13">
        <v>0</v>
      </c>
      <c r="H110" s="13">
        <v>0</v>
      </c>
      <c r="I110" s="13">
        <v>0</v>
      </c>
      <c r="J110" s="13">
        <v>0</v>
      </c>
    </row>
    <row r="111" spans="1:10" s="1" customFormat="1" ht="12.75" customHeight="1">
      <c r="A111" s="14" t="s">
        <v>74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3">
        <v>0</v>
      </c>
      <c r="H111" s="13">
        <v>0</v>
      </c>
      <c r="I111" s="13">
        <v>0</v>
      </c>
      <c r="J111" s="13">
        <v>0</v>
      </c>
    </row>
    <row r="112" spans="1:10" s="1" customFormat="1" ht="12.75" customHeight="1">
      <c r="A112" s="14" t="s">
        <v>75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3">
        <v>0</v>
      </c>
      <c r="H112" s="13">
        <v>0</v>
      </c>
      <c r="I112" s="13">
        <v>0</v>
      </c>
      <c r="J112" s="13">
        <v>0</v>
      </c>
    </row>
    <row r="113" spans="1:10" s="1" customFormat="1" ht="12.75" customHeight="1">
      <c r="A113" s="14" t="s">
        <v>76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3">
        <v>0</v>
      </c>
      <c r="H113" s="13">
        <v>0</v>
      </c>
      <c r="I113" s="13">
        <v>0</v>
      </c>
      <c r="J113" s="13">
        <v>0</v>
      </c>
    </row>
    <row r="114" spans="1:10" s="1" customFormat="1" ht="12.75" customHeight="1">
      <c r="A114" s="14" t="s">
        <v>77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3">
        <v>0</v>
      </c>
      <c r="H114" s="13">
        <v>0</v>
      </c>
      <c r="I114" s="13">
        <v>0</v>
      </c>
      <c r="J114" s="13">
        <v>0</v>
      </c>
    </row>
    <row r="115" spans="1:10" s="1" customFormat="1" ht="12.75" customHeight="1">
      <c r="A115" s="22" t="s">
        <v>78</v>
      </c>
      <c r="B115" s="12">
        <f>SUM(B116:B119)</f>
        <v>0</v>
      </c>
      <c r="C115" s="12">
        <f>SUM(C116:C119)</f>
        <v>0</v>
      </c>
      <c r="D115" s="12">
        <f>SUM(D116:D119)</f>
        <v>0</v>
      </c>
      <c r="E115" s="12">
        <f>SUM(E116:E119)</f>
        <v>0</v>
      </c>
      <c r="F115" s="12">
        <f>SUM(F116:F119)</f>
        <v>0</v>
      </c>
      <c r="G115" s="13">
        <v>0</v>
      </c>
      <c r="H115" s="13">
        <v>0</v>
      </c>
      <c r="I115" s="13">
        <v>0</v>
      </c>
      <c r="J115" s="13">
        <v>0</v>
      </c>
    </row>
    <row r="116" spans="1:10" s="1" customFormat="1" ht="12.75" customHeight="1">
      <c r="A116" s="16" t="s">
        <v>20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3">
        <v>0</v>
      </c>
      <c r="H116" s="13">
        <v>0</v>
      </c>
      <c r="I116" s="13">
        <v>0</v>
      </c>
      <c r="J116" s="13">
        <v>0</v>
      </c>
    </row>
    <row r="117" spans="1:10" s="1" customFormat="1" ht="12.75" customHeight="1">
      <c r="A117" s="16" t="s">
        <v>21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3">
        <v>0</v>
      </c>
      <c r="H117" s="13">
        <v>0</v>
      </c>
      <c r="I117" s="13">
        <v>0</v>
      </c>
      <c r="J117" s="13">
        <v>0</v>
      </c>
    </row>
    <row r="118" spans="1:10" s="1" customFormat="1" ht="12.75" customHeight="1">
      <c r="A118" s="16" t="s">
        <v>22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3">
        <v>0</v>
      </c>
      <c r="H118" s="13">
        <v>0</v>
      </c>
      <c r="I118" s="13">
        <v>0</v>
      </c>
      <c r="J118" s="13">
        <v>0</v>
      </c>
    </row>
    <row r="119" spans="1:10" s="1" customFormat="1" ht="12.75" customHeight="1">
      <c r="A119" s="16" t="s">
        <v>23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3">
        <v>0</v>
      </c>
      <c r="H119" s="13">
        <v>0</v>
      </c>
      <c r="I119" s="13">
        <v>0</v>
      </c>
      <c r="J119" s="13">
        <v>0</v>
      </c>
    </row>
    <row r="120" spans="1:10" s="1" customFormat="1" ht="12.75" customHeight="1">
      <c r="A120" s="14" t="s">
        <v>79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3">
        <v>0</v>
      </c>
      <c r="H120" s="13">
        <v>0</v>
      </c>
      <c r="I120" s="13">
        <v>0</v>
      </c>
      <c r="J120" s="13">
        <v>0</v>
      </c>
    </row>
    <row r="121" spans="1:10" s="1" customFormat="1" ht="12.75" customHeight="1">
      <c r="A121" s="14" t="s">
        <v>80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3">
        <v>0</v>
      </c>
      <c r="H121" s="13">
        <v>0</v>
      </c>
      <c r="I121" s="13">
        <v>0</v>
      </c>
      <c r="J121" s="13">
        <v>0</v>
      </c>
    </row>
    <row r="122" spans="1:10" s="1" customFormat="1" ht="12.75" customHeight="1">
      <c r="A122" s="14" t="s">
        <v>81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3">
        <v>0</v>
      </c>
      <c r="H122" s="13">
        <v>0</v>
      </c>
      <c r="I122" s="13">
        <v>0</v>
      </c>
      <c r="J122" s="13">
        <v>0</v>
      </c>
    </row>
    <row r="123" spans="1:10" s="1" customFormat="1" ht="12.75" customHeight="1">
      <c r="A123" s="14" t="s">
        <v>82</v>
      </c>
      <c r="B123" s="12">
        <f>SUM(B124:B125)</f>
        <v>0</v>
      </c>
      <c r="C123" s="12">
        <f>SUM(C124:C125)</f>
        <v>0</v>
      </c>
      <c r="D123" s="12">
        <f>SUM(D124:D125)</f>
        <v>0</v>
      </c>
      <c r="E123" s="12">
        <f>SUM(E124:E125)</f>
        <v>0</v>
      </c>
      <c r="F123" s="12">
        <f>SUM(F124:F125)</f>
        <v>0</v>
      </c>
      <c r="G123" s="13">
        <v>0</v>
      </c>
      <c r="H123" s="13">
        <v>0</v>
      </c>
      <c r="I123" s="13">
        <v>0</v>
      </c>
      <c r="J123" s="13">
        <v>0</v>
      </c>
    </row>
    <row r="124" spans="1:10" s="1" customFormat="1" ht="12.75" customHeight="1">
      <c r="A124" s="16" t="s">
        <v>24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3">
        <v>0</v>
      </c>
      <c r="H124" s="13">
        <v>0</v>
      </c>
      <c r="I124" s="13">
        <v>0</v>
      </c>
      <c r="J124" s="13">
        <v>0</v>
      </c>
    </row>
    <row r="125" spans="1:10" s="1" customFormat="1" ht="12.75" customHeight="1">
      <c r="A125" s="16" t="s">
        <v>25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3">
        <v>0</v>
      </c>
      <c r="H125" s="13">
        <v>0</v>
      </c>
      <c r="I125" s="13">
        <v>0</v>
      </c>
      <c r="J125" s="13">
        <v>0</v>
      </c>
    </row>
    <row r="126" spans="1:10" s="1" customFormat="1" ht="12.75" customHeight="1">
      <c r="A126" s="14" t="s">
        <v>83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3">
        <v>0</v>
      </c>
      <c r="H126" s="13">
        <v>0</v>
      </c>
      <c r="I126" s="13">
        <v>0</v>
      </c>
      <c r="J126" s="13">
        <v>0</v>
      </c>
    </row>
    <row r="127" spans="1:10" s="1" customFormat="1" ht="12.75" customHeight="1">
      <c r="A127" s="14" t="s">
        <v>84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3">
        <v>0</v>
      </c>
      <c r="H127" s="13">
        <v>0</v>
      </c>
      <c r="I127" s="13">
        <v>0</v>
      </c>
      <c r="J127" s="13">
        <v>0</v>
      </c>
    </row>
    <row r="128" spans="1:10" s="1" customFormat="1" ht="12.75" customHeight="1">
      <c r="A128" s="14" t="s">
        <v>85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3">
        <v>0</v>
      </c>
      <c r="H128" s="13">
        <v>0</v>
      </c>
      <c r="I128" s="13">
        <v>0</v>
      </c>
      <c r="J128" s="13">
        <v>0</v>
      </c>
    </row>
    <row r="129" spans="1:10" s="1" customFormat="1" ht="12.75" customHeight="1">
      <c r="A129" s="14" t="s">
        <v>86</v>
      </c>
      <c r="B129" s="12">
        <f>SUM(B130:B131)</f>
        <v>0</v>
      </c>
      <c r="C129" s="12">
        <f>SUM(C130:C131)</f>
        <v>0</v>
      </c>
      <c r="D129" s="12">
        <f>SUM(D130:D131)</f>
        <v>0</v>
      </c>
      <c r="E129" s="12">
        <f>SUM(E130:E131)</f>
        <v>0</v>
      </c>
      <c r="F129" s="12">
        <f>SUM(F130:F131)</f>
        <v>0</v>
      </c>
      <c r="G129" s="13">
        <v>0</v>
      </c>
      <c r="H129" s="13">
        <v>0</v>
      </c>
      <c r="I129" s="13">
        <v>1</v>
      </c>
      <c r="J129" s="13">
        <v>0</v>
      </c>
    </row>
    <row r="130" spans="1:10" s="1" customFormat="1" ht="12.75" customHeight="1">
      <c r="A130" s="16" t="s">
        <v>48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3">
        <v>0</v>
      </c>
      <c r="H130" s="13">
        <v>0</v>
      </c>
      <c r="I130" s="13">
        <v>1</v>
      </c>
      <c r="J130" s="13">
        <v>0</v>
      </c>
    </row>
    <row r="131" spans="1:10" s="1" customFormat="1" ht="12.75" customHeight="1">
      <c r="A131" s="16" t="s">
        <v>49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3">
        <v>0</v>
      </c>
      <c r="H131" s="13">
        <v>0</v>
      </c>
      <c r="I131" s="13">
        <v>0</v>
      </c>
      <c r="J131" s="13">
        <v>0</v>
      </c>
    </row>
    <row r="132" spans="1:10" s="1" customFormat="1" ht="12.75" customHeight="1">
      <c r="A132" s="14" t="s">
        <v>87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3">
        <v>0</v>
      </c>
      <c r="H132" s="13">
        <v>0</v>
      </c>
      <c r="I132" s="13">
        <v>0</v>
      </c>
      <c r="J132" s="13">
        <v>0</v>
      </c>
    </row>
    <row r="133" spans="1:10" s="1" customFormat="1" ht="12.75" customHeight="1">
      <c r="A133" s="14" t="s">
        <v>88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3">
        <v>0</v>
      </c>
      <c r="H133" s="13">
        <v>0</v>
      </c>
      <c r="I133" s="13">
        <v>0</v>
      </c>
      <c r="J133" s="13">
        <v>0</v>
      </c>
    </row>
    <row r="134" spans="1:10" s="1" customFormat="1" ht="12.75" customHeight="1">
      <c r="A134" s="14" t="s">
        <v>89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3">
        <v>0</v>
      </c>
      <c r="H134" s="13">
        <v>0</v>
      </c>
      <c r="I134" s="13">
        <v>0</v>
      </c>
      <c r="J134" s="13">
        <v>0</v>
      </c>
    </row>
    <row r="135" spans="1:10" s="1" customFormat="1" ht="12.75" customHeight="1">
      <c r="A135" s="14" t="s">
        <v>90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3">
        <v>0</v>
      </c>
      <c r="H135" s="13">
        <v>0</v>
      </c>
      <c r="I135" s="13">
        <v>0</v>
      </c>
      <c r="J135" s="13">
        <v>0</v>
      </c>
    </row>
    <row r="136" spans="1:10" s="1" customFormat="1" ht="12.75" customHeight="1">
      <c r="A136" s="14" t="s">
        <v>91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3">
        <v>0</v>
      </c>
      <c r="H136" s="13">
        <v>0</v>
      </c>
      <c r="I136" s="13">
        <v>0</v>
      </c>
      <c r="J136" s="13">
        <v>0</v>
      </c>
    </row>
    <row r="137" spans="1:10" s="1" customFormat="1" ht="12.75" customHeight="1">
      <c r="A137" s="14" t="s">
        <v>92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3">
        <v>0</v>
      </c>
      <c r="H137" s="13">
        <v>0</v>
      </c>
      <c r="I137" s="13">
        <v>0</v>
      </c>
      <c r="J137" s="13">
        <v>0</v>
      </c>
    </row>
    <row r="138" spans="1:10" s="1" customFormat="1" ht="12.75" customHeight="1">
      <c r="A138" s="14" t="s">
        <v>93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3">
        <v>0</v>
      </c>
      <c r="H138" s="13">
        <v>0</v>
      </c>
      <c r="I138" s="13">
        <v>0</v>
      </c>
      <c r="J138" s="13">
        <v>0</v>
      </c>
    </row>
    <row r="139" spans="1:10" s="1" customFormat="1" ht="12.75" customHeight="1">
      <c r="A139" s="14" t="s">
        <v>94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3">
        <v>0</v>
      </c>
      <c r="H139" s="13">
        <v>0</v>
      </c>
      <c r="I139" s="13"/>
      <c r="J139" s="13">
        <v>0</v>
      </c>
    </row>
    <row r="140" spans="1:10" s="1" customFormat="1" ht="12.75" customHeight="1">
      <c r="A140" s="14"/>
      <c r="B140" s="12"/>
      <c r="C140" s="12"/>
      <c r="D140" s="12"/>
      <c r="E140" s="12"/>
      <c r="F140" s="12"/>
      <c r="G140" s="13"/>
      <c r="H140" s="13"/>
      <c r="I140" s="13"/>
      <c r="J140" s="13"/>
    </row>
    <row r="141" spans="1:10" s="1" customFormat="1" ht="12.75" customHeight="1">
      <c r="A141" s="6" t="s">
        <v>146</v>
      </c>
      <c r="B141" s="31" t="s">
        <v>4</v>
      </c>
      <c r="C141" s="32"/>
      <c r="D141" s="32"/>
      <c r="E141" s="32"/>
      <c r="F141" s="34"/>
      <c r="G141" s="27"/>
      <c r="H141" s="27"/>
      <c r="I141" s="27"/>
      <c r="J141" s="27">
        <v>2018</v>
      </c>
    </row>
    <row r="142" spans="1:10" s="1" customFormat="1" ht="12.75" customHeight="1">
      <c r="A142" s="21" t="s">
        <v>0</v>
      </c>
      <c r="B142" s="7">
        <v>2006</v>
      </c>
      <c r="C142" s="7">
        <v>2007</v>
      </c>
      <c r="D142" s="7">
        <v>2008</v>
      </c>
      <c r="E142" s="7">
        <v>2013</v>
      </c>
      <c r="F142" s="7">
        <v>2014</v>
      </c>
      <c r="G142" s="27">
        <v>2015</v>
      </c>
      <c r="H142" s="27">
        <v>2016</v>
      </c>
      <c r="I142" s="27">
        <v>2017</v>
      </c>
      <c r="J142" s="27" t="s">
        <v>3</v>
      </c>
    </row>
    <row r="143" spans="1:10" s="1" customFormat="1" ht="12.75" customHeight="1">
      <c r="A143" s="14" t="s">
        <v>95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3">
        <v>0</v>
      </c>
      <c r="H143" s="13">
        <v>0</v>
      </c>
      <c r="I143" s="13">
        <v>0</v>
      </c>
      <c r="J143" s="13">
        <v>0</v>
      </c>
    </row>
    <row r="144" spans="1:10" s="1" customFormat="1" ht="12.75" customHeight="1">
      <c r="A144" s="14" t="s">
        <v>96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3">
        <v>0</v>
      </c>
      <c r="H144" s="13">
        <v>0</v>
      </c>
      <c r="I144" s="13">
        <v>0</v>
      </c>
      <c r="J144" s="13">
        <v>0</v>
      </c>
    </row>
    <row r="145" spans="1:10" s="1" customFormat="1" ht="12.75" customHeight="1">
      <c r="A145" s="14" t="s">
        <v>97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3">
        <v>0</v>
      </c>
      <c r="H145" s="13">
        <v>0</v>
      </c>
      <c r="I145" s="13">
        <v>0</v>
      </c>
      <c r="J145" s="13">
        <v>0</v>
      </c>
    </row>
    <row r="146" spans="1:10" s="1" customFormat="1" ht="12.75" customHeight="1">
      <c r="A146" s="14" t="s">
        <v>98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3">
        <v>0</v>
      </c>
      <c r="H146" s="13">
        <v>0</v>
      </c>
      <c r="I146" s="13">
        <v>0</v>
      </c>
      <c r="J146" s="13">
        <v>0</v>
      </c>
    </row>
    <row r="147" spans="1:10" s="1" customFormat="1" ht="12.75" customHeight="1">
      <c r="A147" s="14" t="s">
        <v>99</v>
      </c>
      <c r="B147" s="12">
        <f>SUM(B148:B151)</f>
        <v>0</v>
      </c>
      <c r="C147" s="12">
        <f>SUM(C148:C151)</f>
        <v>0</v>
      </c>
      <c r="D147" s="12">
        <f>SUM(D148:D151)</f>
        <v>0</v>
      </c>
      <c r="E147" s="12">
        <f>SUM(E148:E151)</f>
        <v>0</v>
      </c>
      <c r="F147" s="12">
        <f>SUM(F148:F151)</f>
        <v>0</v>
      </c>
      <c r="G147" s="13">
        <v>0</v>
      </c>
      <c r="H147" s="13">
        <v>0</v>
      </c>
      <c r="I147" s="13">
        <v>0</v>
      </c>
      <c r="J147" s="13">
        <v>0</v>
      </c>
    </row>
    <row r="148" spans="1:10" s="1" customFormat="1" ht="12.75" customHeight="1">
      <c r="A148" s="16" t="s">
        <v>20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3">
        <v>0</v>
      </c>
      <c r="H148" s="13">
        <v>0</v>
      </c>
      <c r="I148" s="13">
        <v>0</v>
      </c>
      <c r="J148" s="13">
        <v>0</v>
      </c>
    </row>
    <row r="149" spans="1:10" s="1" customFormat="1" ht="12.75" customHeight="1">
      <c r="A149" s="16" t="s">
        <v>21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3">
        <v>0</v>
      </c>
      <c r="H149" s="13">
        <v>0</v>
      </c>
      <c r="I149" s="13">
        <v>0</v>
      </c>
      <c r="J149" s="13">
        <v>0</v>
      </c>
    </row>
    <row r="150" spans="1:10" s="1" customFormat="1" ht="12.75" customHeight="1">
      <c r="A150" s="16" t="s">
        <v>22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3">
        <v>0</v>
      </c>
      <c r="H150" s="13">
        <v>0</v>
      </c>
      <c r="I150" s="13">
        <v>0</v>
      </c>
      <c r="J150" s="13">
        <v>0</v>
      </c>
    </row>
    <row r="151" spans="1:10" s="1" customFormat="1" ht="12.75" customHeight="1">
      <c r="A151" s="16" t="s">
        <v>23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3">
        <v>0</v>
      </c>
      <c r="H151" s="13">
        <v>0</v>
      </c>
      <c r="I151" s="13">
        <v>0</v>
      </c>
      <c r="J151" s="13">
        <v>0</v>
      </c>
    </row>
    <row r="152" spans="1:10" s="1" customFormat="1" ht="12.75" customHeight="1">
      <c r="A152" s="14" t="s">
        <v>100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3">
        <v>0</v>
      </c>
      <c r="H152" s="13">
        <v>0</v>
      </c>
      <c r="I152" s="13">
        <v>0</v>
      </c>
      <c r="J152" s="13">
        <v>0</v>
      </c>
    </row>
    <row r="153" spans="1:10" s="1" customFormat="1" ht="12.75" customHeight="1">
      <c r="A153" s="14" t="s">
        <v>101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3">
        <v>0</v>
      </c>
      <c r="H153" s="13">
        <v>0</v>
      </c>
      <c r="I153" s="13">
        <v>0</v>
      </c>
      <c r="J153" s="13">
        <v>0</v>
      </c>
    </row>
    <row r="154" spans="1:10" s="1" customFormat="1" ht="12.75" customHeight="1">
      <c r="A154" s="14" t="s">
        <v>102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3">
        <v>0</v>
      </c>
      <c r="H154" s="13">
        <v>0</v>
      </c>
      <c r="I154" s="13">
        <v>0</v>
      </c>
      <c r="J154" s="13">
        <v>0</v>
      </c>
    </row>
    <row r="155" spans="1:10" s="1" customFormat="1" ht="12.75" customHeight="1">
      <c r="A155" s="14" t="s">
        <v>103</v>
      </c>
      <c r="B155" s="12">
        <f>SUM(B156:B157)</f>
        <v>0</v>
      </c>
      <c r="C155" s="12">
        <f>SUM(C156:C157)</f>
        <v>0</v>
      </c>
      <c r="D155" s="12">
        <f>SUM(D156:D157)</f>
        <v>0</v>
      </c>
      <c r="E155" s="12">
        <f>SUM(E156:E157)</f>
        <v>0</v>
      </c>
      <c r="F155" s="12">
        <f>SUM(F156:F157)</f>
        <v>0</v>
      </c>
      <c r="G155" s="13">
        <v>0</v>
      </c>
      <c r="H155" s="13">
        <v>0</v>
      </c>
      <c r="I155" s="13">
        <v>0</v>
      </c>
      <c r="J155" s="13">
        <v>0</v>
      </c>
    </row>
    <row r="156" spans="1:10" s="1" customFormat="1" ht="12.75" customHeight="1">
      <c r="A156" s="16" t="s">
        <v>24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3">
        <v>0</v>
      </c>
      <c r="H156" s="13">
        <v>0</v>
      </c>
      <c r="I156" s="13">
        <v>0</v>
      </c>
      <c r="J156" s="13">
        <v>0</v>
      </c>
    </row>
    <row r="157" spans="1:10" s="1" customFormat="1" ht="12.75" customHeight="1">
      <c r="A157" s="16" t="s">
        <v>25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3">
        <v>0</v>
      </c>
      <c r="H157" s="13">
        <v>0</v>
      </c>
      <c r="I157" s="13">
        <v>0</v>
      </c>
      <c r="J157" s="13">
        <v>0</v>
      </c>
    </row>
    <row r="158" spans="1:10" s="1" customFormat="1" ht="12.75" customHeight="1">
      <c r="A158" s="14" t="s">
        <v>104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3">
        <v>0</v>
      </c>
      <c r="H158" s="13">
        <v>0</v>
      </c>
      <c r="I158" s="13">
        <v>0</v>
      </c>
      <c r="J158" s="13">
        <v>0</v>
      </c>
    </row>
    <row r="159" spans="1:10" s="1" customFormat="1" ht="12.75" customHeight="1">
      <c r="A159" s="14" t="s">
        <v>105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3">
        <v>0</v>
      </c>
      <c r="H159" s="13">
        <v>0</v>
      </c>
      <c r="I159" s="13">
        <v>0</v>
      </c>
      <c r="J159" s="13">
        <v>0</v>
      </c>
    </row>
    <row r="160" spans="1:10" s="1" customFormat="1" ht="12.75" customHeight="1">
      <c r="A160" s="14" t="s">
        <v>106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3">
        <v>0</v>
      </c>
      <c r="H160" s="13">
        <v>0</v>
      </c>
      <c r="I160" s="13">
        <v>0</v>
      </c>
      <c r="J160" s="13">
        <v>0</v>
      </c>
    </row>
    <row r="161" spans="1:10" s="1" customFormat="1" ht="12.75" customHeight="1">
      <c r="A161" s="14" t="s">
        <v>107</v>
      </c>
      <c r="B161" s="12">
        <f>SUM(B162:B163)</f>
        <v>0</v>
      </c>
      <c r="C161" s="12">
        <f>SUM(C162:C163)</f>
        <v>0</v>
      </c>
      <c r="D161" s="12">
        <f>SUM(D162:D163)</f>
        <v>0</v>
      </c>
      <c r="E161" s="12">
        <f>SUM(E162:E163)</f>
        <v>0</v>
      </c>
      <c r="F161" s="12">
        <f>SUM(F162:F163)</f>
        <v>0</v>
      </c>
      <c r="G161" s="13">
        <v>0</v>
      </c>
      <c r="H161" s="13">
        <v>0</v>
      </c>
      <c r="I161" s="13">
        <v>0</v>
      </c>
      <c r="J161" s="13">
        <v>0</v>
      </c>
    </row>
    <row r="162" spans="1:10" s="1" customFormat="1" ht="12.75" customHeight="1">
      <c r="A162" s="16" t="s">
        <v>48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3">
        <v>0</v>
      </c>
      <c r="H162" s="13">
        <v>0</v>
      </c>
      <c r="I162" s="13">
        <v>0</v>
      </c>
      <c r="J162" s="13">
        <v>0</v>
      </c>
    </row>
    <row r="163" spans="1:10" s="1" customFormat="1" ht="12.75" customHeight="1">
      <c r="A163" s="16" t="s">
        <v>49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3">
        <v>0</v>
      </c>
      <c r="H163" s="13">
        <v>0</v>
      </c>
      <c r="I163" s="13">
        <v>0</v>
      </c>
      <c r="J163" s="13">
        <v>0</v>
      </c>
    </row>
    <row r="164" spans="1:10" s="1" customFormat="1" ht="12.75" customHeight="1">
      <c r="A164" s="14" t="s">
        <v>108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3">
        <v>0</v>
      </c>
      <c r="H164" s="13">
        <v>0</v>
      </c>
      <c r="I164" s="13">
        <v>0</v>
      </c>
      <c r="J164" s="13">
        <v>0</v>
      </c>
    </row>
    <row r="165" spans="1:10" s="1" customFormat="1" ht="12.75" customHeight="1">
      <c r="A165" s="14" t="s">
        <v>109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3">
        <v>0</v>
      </c>
      <c r="H165" s="13">
        <v>0</v>
      </c>
      <c r="I165" s="13">
        <v>0</v>
      </c>
      <c r="J165" s="13">
        <v>0</v>
      </c>
    </row>
    <row r="166" spans="1:10" s="1" customFormat="1" ht="12.75" customHeight="1">
      <c r="A166" s="14" t="s">
        <v>110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3">
        <v>0</v>
      </c>
      <c r="H166" s="13">
        <v>0</v>
      </c>
      <c r="I166" s="13">
        <v>0</v>
      </c>
      <c r="J166" s="13">
        <v>0</v>
      </c>
    </row>
    <row r="167" spans="1:10" s="1" customFormat="1" ht="12.75" customHeight="1">
      <c r="A167" s="14" t="s">
        <v>111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3">
        <v>0</v>
      </c>
      <c r="H167" s="13">
        <v>0</v>
      </c>
      <c r="I167" s="13">
        <v>0</v>
      </c>
      <c r="J167" s="13">
        <v>0</v>
      </c>
    </row>
    <row r="168" spans="1:10" s="1" customFormat="1" ht="12.75" customHeight="1">
      <c r="A168" s="14" t="s">
        <v>112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3">
        <v>0</v>
      </c>
      <c r="H168" s="13">
        <v>0</v>
      </c>
      <c r="I168" s="13">
        <v>0</v>
      </c>
      <c r="J168" s="13">
        <v>0</v>
      </c>
    </row>
    <row r="169" spans="1:10" s="1" customFormat="1" ht="12.75" customHeight="1">
      <c r="A169" s="14" t="s">
        <v>113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3">
        <v>0</v>
      </c>
      <c r="H169" s="13">
        <v>0</v>
      </c>
      <c r="I169" s="13">
        <v>0</v>
      </c>
      <c r="J169" s="13">
        <v>0</v>
      </c>
    </row>
    <row r="170" spans="1:10" s="1" customFormat="1" ht="12.75" customHeight="1">
      <c r="A170" s="14" t="s">
        <v>114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3">
        <v>0</v>
      </c>
      <c r="H170" s="13">
        <v>0</v>
      </c>
      <c r="I170" s="13">
        <v>0</v>
      </c>
      <c r="J170" s="13">
        <v>0</v>
      </c>
    </row>
    <row r="171" spans="1:10" s="1" customFormat="1" ht="12.75" customHeight="1">
      <c r="A171" s="14" t="s">
        <v>115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3">
        <v>0</v>
      </c>
      <c r="H171" s="13">
        <v>0</v>
      </c>
      <c r="I171" s="13">
        <v>0</v>
      </c>
      <c r="J171" s="13">
        <v>0</v>
      </c>
    </row>
    <row r="172" spans="1:10" s="1" customFormat="1" ht="12.75" customHeight="1">
      <c r="A172" s="14"/>
      <c r="B172" s="12"/>
      <c r="C172" s="12"/>
      <c r="D172" s="12"/>
      <c r="E172" s="12"/>
      <c r="F172" s="12"/>
      <c r="G172" s="13"/>
      <c r="H172" s="13"/>
      <c r="I172" s="13"/>
      <c r="J172" s="13"/>
    </row>
    <row r="173" spans="1:10" s="1" customFormat="1" ht="12.75" customHeight="1">
      <c r="A173" s="6" t="s">
        <v>146</v>
      </c>
      <c r="B173" s="31" t="s">
        <v>4</v>
      </c>
      <c r="C173" s="32"/>
      <c r="D173" s="32"/>
      <c r="E173" s="32"/>
      <c r="F173" s="34"/>
      <c r="G173" s="27"/>
      <c r="H173" s="27"/>
      <c r="I173" s="27"/>
      <c r="J173" s="27">
        <v>2018</v>
      </c>
    </row>
    <row r="174" spans="1:10" s="1" customFormat="1" ht="12.75" customHeight="1">
      <c r="A174" s="21" t="s">
        <v>1</v>
      </c>
      <c r="B174" s="7">
        <v>2006</v>
      </c>
      <c r="C174" s="7">
        <v>2007</v>
      </c>
      <c r="D174" s="7">
        <v>2008</v>
      </c>
      <c r="E174" s="7">
        <v>2013</v>
      </c>
      <c r="F174" s="7">
        <v>2014</v>
      </c>
      <c r="G174" s="27">
        <v>2015</v>
      </c>
      <c r="H174" s="27">
        <v>2016</v>
      </c>
      <c r="I174" s="27">
        <v>2017</v>
      </c>
      <c r="J174" s="27" t="s">
        <v>3</v>
      </c>
    </row>
    <row r="175" spans="1:10" s="1" customFormat="1" ht="12.75" customHeight="1">
      <c r="A175" s="14" t="s">
        <v>116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3">
        <v>0</v>
      </c>
      <c r="H175" s="13">
        <v>0</v>
      </c>
      <c r="I175" s="13">
        <v>0</v>
      </c>
      <c r="J175" s="13">
        <v>0</v>
      </c>
    </row>
    <row r="176" spans="1:10" s="1" customFormat="1" ht="12.75" customHeight="1">
      <c r="A176" s="14" t="s">
        <v>117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3">
        <v>0</v>
      </c>
      <c r="H176" s="13">
        <v>0</v>
      </c>
      <c r="I176" s="13">
        <v>0</v>
      </c>
      <c r="J176" s="13">
        <v>0</v>
      </c>
    </row>
    <row r="177" spans="1:10" s="1" customFormat="1" ht="12.75" customHeight="1">
      <c r="A177" s="14" t="s">
        <v>118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3">
        <v>0</v>
      </c>
      <c r="H177" s="13">
        <v>0</v>
      </c>
      <c r="I177" s="13">
        <v>0</v>
      </c>
      <c r="J177" s="13">
        <v>0</v>
      </c>
    </row>
    <row r="178" spans="1:10" s="1" customFormat="1" ht="12.75" customHeight="1">
      <c r="A178" s="14" t="s">
        <v>119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3">
        <v>0</v>
      </c>
      <c r="H178" s="13">
        <v>0</v>
      </c>
      <c r="I178" s="13">
        <v>0</v>
      </c>
      <c r="J178" s="13">
        <v>0</v>
      </c>
    </row>
    <row r="179" spans="1:10" s="1" customFormat="1" ht="12.75" customHeight="1">
      <c r="A179" s="14" t="s">
        <v>120</v>
      </c>
      <c r="B179" s="12">
        <f>SUM(B180:B183)</f>
        <v>0</v>
      </c>
      <c r="C179" s="12">
        <f>SUM(C180:C183)</f>
        <v>0</v>
      </c>
      <c r="D179" s="12">
        <f>SUM(D180:D183)</f>
        <v>0</v>
      </c>
      <c r="E179" s="12">
        <f>SUM(E180:E183)</f>
        <v>0</v>
      </c>
      <c r="F179" s="12">
        <f>SUM(F180:F183)</f>
        <v>0</v>
      </c>
      <c r="G179" s="13">
        <v>0</v>
      </c>
      <c r="H179" s="13">
        <v>0</v>
      </c>
      <c r="I179" s="13">
        <v>0</v>
      </c>
      <c r="J179" s="13">
        <v>0</v>
      </c>
    </row>
    <row r="180" spans="1:10" s="1" customFormat="1" ht="12.75" customHeight="1">
      <c r="A180" s="16" t="s">
        <v>20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3">
        <v>0</v>
      </c>
      <c r="H180" s="13">
        <v>0</v>
      </c>
      <c r="I180" s="13">
        <v>0</v>
      </c>
      <c r="J180" s="13">
        <v>0</v>
      </c>
    </row>
    <row r="181" spans="1:10" s="1" customFormat="1" ht="12.75" customHeight="1">
      <c r="A181" s="16" t="s">
        <v>21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3">
        <v>0</v>
      </c>
      <c r="H181" s="13">
        <v>0</v>
      </c>
      <c r="I181" s="13">
        <v>0</v>
      </c>
      <c r="J181" s="13">
        <v>0</v>
      </c>
    </row>
    <row r="182" spans="1:10" s="1" customFormat="1" ht="12.75" customHeight="1">
      <c r="A182" s="16" t="s">
        <v>22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3">
        <v>0</v>
      </c>
      <c r="H182" s="13">
        <v>0</v>
      </c>
      <c r="I182" s="13">
        <v>0</v>
      </c>
      <c r="J182" s="13">
        <v>0</v>
      </c>
    </row>
    <row r="183" spans="1:10" s="1" customFormat="1" ht="12.75" customHeight="1">
      <c r="A183" s="16" t="s">
        <v>23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3">
        <v>0</v>
      </c>
      <c r="H183" s="13">
        <v>0</v>
      </c>
      <c r="I183" s="13">
        <v>0</v>
      </c>
      <c r="J183" s="13">
        <v>0</v>
      </c>
    </row>
    <row r="184" spans="1:10" s="1" customFormat="1" ht="12.75" customHeight="1">
      <c r="A184" s="14" t="s">
        <v>121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3">
        <v>0</v>
      </c>
      <c r="H184" s="13">
        <v>0</v>
      </c>
      <c r="I184" s="13">
        <v>0</v>
      </c>
      <c r="J184" s="13">
        <v>0</v>
      </c>
    </row>
    <row r="185" spans="1:10" s="1" customFormat="1" ht="12.75" customHeight="1">
      <c r="A185" s="14" t="s">
        <v>122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3">
        <v>0</v>
      </c>
      <c r="H185" s="13">
        <v>0</v>
      </c>
      <c r="I185" s="13">
        <v>0</v>
      </c>
      <c r="J185" s="13">
        <v>0</v>
      </c>
    </row>
    <row r="186" spans="1:10" s="1" customFormat="1" ht="12.75" customHeight="1">
      <c r="A186" s="14" t="s">
        <v>123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3">
        <v>0</v>
      </c>
      <c r="H186" s="13">
        <v>0</v>
      </c>
      <c r="I186" s="13">
        <v>0</v>
      </c>
      <c r="J186" s="13">
        <v>0</v>
      </c>
    </row>
    <row r="187" spans="1:10" s="1" customFormat="1" ht="12.75" customHeight="1">
      <c r="A187" s="14" t="s">
        <v>124</v>
      </c>
      <c r="B187" s="12">
        <f>SUM(B188:B189)</f>
        <v>0</v>
      </c>
      <c r="C187" s="12">
        <f>SUM(C188:C189)</f>
        <v>0</v>
      </c>
      <c r="D187" s="12">
        <f>SUM(D188:D189)</f>
        <v>0</v>
      </c>
      <c r="E187" s="12">
        <f>SUM(E188:E189)</f>
        <v>0</v>
      </c>
      <c r="F187" s="12">
        <f>SUM(F188:F189)</f>
        <v>0</v>
      </c>
      <c r="G187" s="13">
        <v>0</v>
      </c>
      <c r="H187" s="13">
        <v>0</v>
      </c>
      <c r="I187" s="13">
        <v>0</v>
      </c>
      <c r="J187" s="13">
        <v>0</v>
      </c>
    </row>
    <row r="188" spans="1:10" s="1" customFormat="1" ht="12.75" customHeight="1">
      <c r="A188" s="16" t="s">
        <v>24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3">
        <v>0</v>
      </c>
      <c r="H188" s="13">
        <v>0</v>
      </c>
      <c r="I188" s="13">
        <v>0</v>
      </c>
      <c r="J188" s="13">
        <v>0</v>
      </c>
    </row>
    <row r="189" spans="1:10" s="1" customFormat="1" ht="12.75" customHeight="1">
      <c r="A189" s="16" t="s">
        <v>25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3">
        <v>0</v>
      </c>
      <c r="H189" s="13">
        <v>0</v>
      </c>
      <c r="I189" s="13">
        <v>0</v>
      </c>
      <c r="J189" s="13">
        <v>0</v>
      </c>
    </row>
    <row r="190" spans="1:10" s="1" customFormat="1" ht="12.75" customHeight="1">
      <c r="A190" s="14" t="s">
        <v>125</v>
      </c>
      <c r="B190" s="12">
        <v>0</v>
      </c>
      <c r="C190" s="12">
        <v>0</v>
      </c>
      <c r="D190" s="12">
        <v>0</v>
      </c>
      <c r="E190" s="12">
        <v>0</v>
      </c>
      <c r="F190" s="12">
        <v>0</v>
      </c>
      <c r="G190" s="13">
        <v>0</v>
      </c>
      <c r="H190" s="13">
        <v>0</v>
      </c>
      <c r="I190" s="13">
        <v>0</v>
      </c>
      <c r="J190" s="13">
        <v>0</v>
      </c>
    </row>
    <row r="191" spans="1:10" s="1" customFormat="1" ht="12.75" customHeight="1">
      <c r="A191" s="14" t="s">
        <v>126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3">
        <v>0</v>
      </c>
      <c r="H191" s="13">
        <v>0</v>
      </c>
      <c r="I191" s="13">
        <v>0</v>
      </c>
      <c r="J191" s="13">
        <v>0</v>
      </c>
    </row>
    <row r="192" spans="1:10" s="1" customFormat="1" ht="12.75" customHeight="1">
      <c r="A192" s="14" t="s">
        <v>127</v>
      </c>
      <c r="B192" s="12">
        <v>0</v>
      </c>
      <c r="C192" s="12">
        <v>0</v>
      </c>
      <c r="D192" s="12">
        <v>0</v>
      </c>
      <c r="E192" s="12">
        <v>0</v>
      </c>
      <c r="F192" s="12">
        <v>0</v>
      </c>
      <c r="G192" s="13">
        <v>0</v>
      </c>
      <c r="H192" s="13">
        <v>0</v>
      </c>
      <c r="I192" s="13">
        <v>0</v>
      </c>
      <c r="J192" s="13">
        <v>0</v>
      </c>
    </row>
    <row r="193" spans="1:10" s="1" customFormat="1" ht="12.75" customHeight="1">
      <c r="A193" s="14" t="s">
        <v>128</v>
      </c>
      <c r="B193" s="12">
        <f>SUM(B194:B195)</f>
        <v>0</v>
      </c>
      <c r="C193" s="12">
        <f>SUM(C194:C195)</f>
        <v>0</v>
      </c>
      <c r="D193" s="12">
        <f>SUM(D194:D195)</f>
        <v>0</v>
      </c>
      <c r="E193" s="12">
        <f>SUM(E194:E195)</f>
        <v>0</v>
      </c>
      <c r="F193" s="12">
        <f>SUM(F194:F195)</f>
        <v>0</v>
      </c>
      <c r="G193" s="13">
        <v>0</v>
      </c>
      <c r="H193" s="13">
        <v>0</v>
      </c>
      <c r="I193" s="13">
        <v>1</v>
      </c>
      <c r="J193" s="13">
        <v>0</v>
      </c>
    </row>
    <row r="194" spans="1:10" s="1" customFormat="1" ht="12.75" customHeight="1">
      <c r="A194" s="16" t="s">
        <v>48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3">
        <v>0</v>
      </c>
      <c r="H194" s="13">
        <v>0</v>
      </c>
      <c r="I194" s="13">
        <v>1</v>
      </c>
      <c r="J194" s="13">
        <v>0</v>
      </c>
    </row>
    <row r="195" spans="1:10" s="1" customFormat="1" ht="12.75" customHeight="1">
      <c r="A195" s="16" t="s">
        <v>49</v>
      </c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3">
        <v>0</v>
      </c>
      <c r="H195" s="13">
        <v>0</v>
      </c>
      <c r="I195" s="13">
        <v>0</v>
      </c>
      <c r="J195" s="13">
        <v>0</v>
      </c>
    </row>
    <row r="196" spans="1:10" s="1" customFormat="1" ht="12.75" customHeight="1">
      <c r="A196" s="14" t="s">
        <v>129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3">
        <v>0</v>
      </c>
      <c r="H196" s="13">
        <v>0</v>
      </c>
      <c r="I196" s="13">
        <v>0</v>
      </c>
      <c r="J196" s="13">
        <v>0</v>
      </c>
    </row>
    <row r="197" spans="1:10" s="1" customFormat="1" ht="12.75" customHeight="1">
      <c r="A197" s="14" t="s">
        <v>130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3">
        <v>0</v>
      </c>
      <c r="H197" s="13">
        <v>0</v>
      </c>
      <c r="I197" s="13">
        <v>0</v>
      </c>
      <c r="J197" s="13">
        <v>0</v>
      </c>
    </row>
    <row r="198" spans="1:10" s="1" customFormat="1" ht="12.75" customHeight="1">
      <c r="A198" s="14" t="s">
        <v>131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3">
        <v>0</v>
      </c>
      <c r="H198" s="13">
        <v>0</v>
      </c>
      <c r="I198" s="13">
        <v>0</v>
      </c>
      <c r="J198" s="13">
        <v>0</v>
      </c>
    </row>
    <row r="199" spans="1:10" s="1" customFormat="1" ht="12.75" customHeight="1">
      <c r="A199" s="14" t="s">
        <v>132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3">
        <v>0</v>
      </c>
      <c r="H199" s="13">
        <v>0</v>
      </c>
      <c r="I199" s="13">
        <v>0</v>
      </c>
      <c r="J199" s="13">
        <v>0</v>
      </c>
    </row>
    <row r="200" spans="1:10" s="1" customFormat="1" ht="12.75" customHeight="1">
      <c r="A200" s="14" t="s">
        <v>133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3">
        <v>0</v>
      </c>
      <c r="H200" s="13">
        <v>0</v>
      </c>
      <c r="I200" s="13">
        <v>0</v>
      </c>
      <c r="J200" s="13">
        <v>0</v>
      </c>
    </row>
    <row r="201" spans="1:10" s="1" customFormat="1" ht="12.75" customHeight="1">
      <c r="A201" s="14" t="s">
        <v>134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3">
        <v>0</v>
      </c>
      <c r="H201" s="13">
        <v>0</v>
      </c>
      <c r="I201" s="13">
        <v>0</v>
      </c>
      <c r="J201" s="13">
        <v>0</v>
      </c>
    </row>
    <row r="202" spans="1:10" s="1" customFormat="1" ht="12.75" customHeight="1">
      <c r="A202" s="14" t="s">
        <v>135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13">
        <v>0</v>
      </c>
      <c r="H202" s="13">
        <v>0</v>
      </c>
      <c r="I202" s="13">
        <v>0</v>
      </c>
      <c r="J202" s="13">
        <v>0</v>
      </c>
    </row>
    <row r="203" spans="1:10" s="1" customFormat="1" ht="12.75" customHeight="1">
      <c r="A203" s="14" t="s">
        <v>136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3">
        <v>0</v>
      </c>
      <c r="H203" s="13">
        <v>0</v>
      </c>
      <c r="I203" s="13">
        <v>0</v>
      </c>
      <c r="J203" s="13">
        <v>0</v>
      </c>
    </row>
    <row r="204" spans="1:10" s="1" customFormat="1" ht="12.75" customHeight="1">
      <c r="A204" s="41"/>
      <c r="B204" s="41"/>
      <c r="C204" s="41"/>
      <c r="D204" s="41"/>
      <c r="E204" s="41"/>
      <c r="F204" s="41"/>
      <c r="G204" s="13"/>
      <c r="H204" s="13"/>
      <c r="I204" s="13"/>
      <c r="J204" s="13"/>
    </row>
    <row r="205" spans="1:10" s="1" customFormat="1" ht="12.75" customHeight="1">
      <c r="A205" s="6" t="s">
        <v>9</v>
      </c>
      <c r="B205" s="31" t="s">
        <v>4</v>
      </c>
      <c r="C205" s="32"/>
      <c r="D205" s="32"/>
      <c r="E205" s="32"/>
      <c r="F205" s="34"/>
      <c r="G205" s="27"/>
      <c r="H205" s="27"/>
      <c r="I205" s="27"/>
      <c r="J205" s="27">
        <v>2018</v>
      </c>
    </row>
    <row r="206" spans="1:10" s="1" customFormat="1" ht="12.75" customHeight="1">
      <c r="A206" s="9"/>
      <c r="B206" s="7">
        <v>2006</v>
      </c>
      <c r="C206" s="7">
        <v>2007</v>
      </c>
      <c r="D206" s="7">
        <v>2008</v>
      </c>
      <c r="E206" s="7">
        <v>2013</v>
      </c>
      <c r="F206" s="7">
        <v>2014</v>
      </c>
      <c r="G206" s="27">
        <v>2015</v>
      </c>
      <c r="H206" s="27">
        <v>2016</v>
      </c>
      <c r="I206" s="27">
        <v>2017</v>
      </c>
      <c r="J206" s="27" t="s">
        <v>3</v>
      </c>
    </row>
    <row r="207" spans="1:10" s="1" customFormat="1" ht="12.75" customHeight="1">
      <c r="A207" s="17" t="s">
        <v>137</v>
      </c>
      <c r="B207" s="12">
        <v>0</v>
      </c>
      <c r="C207" s="12">
        <v>2</v>
      </c>
      <c r="D207" s="12">
        <v>2</v>
      </c>
      <c r="E207" s="12">
        <v>1</v>
      </c>
      <c r="F207" s="12">
        <v>0</v>
      </c>
      <c r="G207" s="13">
        <v>0</v>
      </c>
      <c r="H207" s="13">
        <v>0</v>
      </c>
      <c r="I207" s="13">
        <v>1</v>
      </c>
      <c r="J207" s="13">
        <v>1</v>
      </c>
    </row>
    <row r="208" spans="1:10" s="1" customFormat="1" ht="12.75" customHeight="1">
      <c r="A208" s="14" t="s">
        <v>138</v>
      </c>
      <c r="B208" s="12">
        <v>2</v>
      </c>
      <c r="C208" s="12">
        <v>4</v>
      </c>
      <c r="D208" s="12">
        <v>2</v>
      </c>
      <c r="E208" s="12">
        <v>1</v>
      </c>
      <c r="F208" s="12">
        <v>0</v>
      </c>
      <c r="G208" s="13">
        <v>0</v>
      </c>
      <c r="H208" s="13">
        <v>0</v>
      </c>
      <c r="I208" s="13">
        <v>1</v>
      </c>
      <c r="J208" s="13">
        <v>0</v>
      </c>
    </row>
    <row r="209" spans="1:10" s="1" customFormat="1" ht="12.75" customHeight="1">
      <c r="A209" s="14" t="s">
        <v>139</v>
      </c>
      <c r="B209" s="15">
        <f>SUM(B210:B214)</f>
        <v>1</v>
      </c>
      <c r="C209" s="15">
        <f>SUM(C210:C214)</f>
        <v>4</v>
      </c>
      <c r="D209" s="15">
        <f>SUM(D210:D214)</f>
        <v>2</v>
      </c>
      <c r="E209" s="15">
        <v>1</v>
      </c>
      <c r="F209" s="15">
        <f>SUM(F210:F214)</f>
        <v>0</v>
      </c>
      <c r="G209" s="13">
        <v>0</v>
      </c>
      <c r="H209" s="13">
        <v>0</v>
      </c>
      <c r="I209" s="13">
        <v>1</v>
      </c>
      <c r="J209" s="13">
        <v>1</v>
      </c>
    </row>
    <row r="210" spans="1:10" s="1" customFormat="1" ht="12.75" customHeight="1">
      <c r="A210" s="16" t="s">
        <v>141</v>
      </c>
      <c r="B210" s="15">
        <v>0</v>
      </c>
      <c r="C210" s="15">
        <v>0</v>
      </c>
      <c r="D210" s="15">
        <v>0</v>
      </c>
      <c r="E210" s="15">
        <v>0</v>
      </c>
      <c r="F210" s="15">
        <v>0</v>
      </c>
      <c r="G210" s="13">
        <v>0</v>
      </c>
      <c r="H210" s="13">
        <v>0</v>
      </c>
      <c r="I210" s="13">
        <v>0</v>
      </c>
      <c r="J210" s="13">
        <v>0</v>
      </c>
    </row>
    <row r="211" spans="1:10" s="1" customFormat="1" ht="12.75" customHeight="1">
      <c r="A211" s="16" t="s">
        <v>140</v>
      </c>
      <c r="B211" s="12">
        <v>0</v>
      </c>
      <c r="C211" s="12">
        <v>3</v>
      </c>
      <c r="D211" s="12">
        <v>0</v>
      </c>
      <c r="E211" s="12">
        <v>1</v>
      </c>
      <c r="F211" s="12">
        <v>0</v>
      </c>
      <c r="G211" s="13">
        <v>0</v>
      </c>
      <c r="H211" s="13">
        <v>0</v>
      </c>
      <c r="I211" s="13">
        <v>0</v>
      </c>
      <c r="J211" s="13">
        <v>1</v>
      </c>
    </row>
    <row r="212" spans="1:10" s="1" customFormat="1" ht="12.75" customHeight="1">
      <c r="A212" s="16" t="s">
        <v>142</v>
      </c>
      <c r="B212" s="12">
        <v>1</v>
      </c>
      <c r="C212" s="12">
        <v>1</v>
      </c>
      <c r="D212" s="12">
        <v>1</v>
      </c>
      <c r="E212" s="12">
        <v>0</v>
      </c>
      <c r="F212" s="12">
        <v>0</v>
      </c>
      <c r="G212" s="13">
        <v>0</v>
      </c>
      <c r="H212" s="13">
        <v>0</v>
      </c>
      <c r="I212" s="13">
        <v>1</v>
      </c>
      <c r="J212" s="13">
        <v>0</v>
      </c>
    </row>
    <row r="213" spans="1:10" s="1" customFormat="1" ht="12.75" customHeight="1">
      <c r="A213" s="16" t="s">
        <v>143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3">
        <v>0</v>
      </c>
      <c r="H213" s="13">
        <v>0</v>
      </c>
      <c r="I213" s="13">
        <v>0</v>
      </c>
      <c r="J213" s="13">
        <v>0</v>
      </c>
    </row>
    <row r="214" spans="1:10" s="1" customFormat="1" ht="12.75" customHeight="1">
      <c r="A214" s="16" t="s">
        <v>144</v>
      </c>
      <c r="B214" s="12">
        <v>0</v>
      </c>
      <c r="C214" s="12">
        <v>0</v>
      </c>
      <c r="D214" s="12">
        <v>1</v>
      </c>
      <c r="E214" s="12">
        <v>0</v>
      </c>
      <c r="F214" s="12">
        <v>0</v>
      </c>
      <c r="G214" s="13">
        <v>0</v>
      </c>
      <c r="H214" s="13">
        <v>0</v>
      </c>
      <c r="I214" s="13">
        <v>0</v>
      </c>
      <c r="J214" s="13">
        <v>0</v>
      </c>
    </row>
    <row r="215" spans="1:10" s="1" customFormat="1" ht="12.75" customHeight="1">
      <c r="A215" s="23" t="s">
        <v>145</v>
      </c>
      <c r="B215" s="24">
        <v>2</v>
      </c>
      <c r="C215" s="24">
        <v>3</v>
      </c>
      <c r="D215" s="24">
        <v>3</v>
      </c>
      <c r="E215" s="24">
        <v>0</v>
      </c>
      <c r="F215" s="24">
        <v>0</v>
      </c>
      <c r="G215" s="13">
        <v>0</v>
      </c>
      <c r="H215" s="13">
        <v>0</v>
      </c>
      <c r="I215" s="13">
        <v>0</v>
      </c>
      <c r="J215" s="13">
        <v>0</v>
      </c>
    </row>
    <row r="216" spans="1:10" ht="15">
      <c r="A216" s="25"/>
      <c r="B216" s="26"/>
      <c r="C216" s="26"/>
      <c r="D216" s="26"/>
      <c r="E216" s="26"/>
      <c r="F216" s="26"/>
      <c r="G216" s="25"/>
      <c r="H216" s="25"/>
      <c r="I216" s="25"/>
      <c r="J216" s="25"/>
    </row>
    <row r="217" spans="1:10" ht="15">
      <c r="A217" s="6"/>
      <c r="B217" s="35"/>
      <c r="C217" s="35"/>
      <c r="D217" s="35"/>
      <c r="E217" s="35"/>
      <c r="F217" s="7"/>
      <c r="G217" s="30"/>
      <c r="H217" s="30"/>
      <c r="I217" s="30"/>
      <c r="J217" s="30"/>
    </row>
    <row r="218" spans="1:10" ht="15">
      <c r="A218" s="9"/>
      <c r="B218" s="7">
        <v>2006</v>
      </c>
      <c r="C218" s="7">
        <v>2007</v>
      </c>
      <c r="D218" s="7">
        <v>2008</v>
      </c>
      <c r="E218" s="7"/>
      <c r="F218" s="7"/>
      <c r="G218" s="30"/>
      <c r="H218" s="30"/>
      <c r="I218" s="30"/>
      <c r="J218" s="30"/>
    </row>
    <row r="219" spans="2:6" s="4" customFormat="1" ht="12.75">
      <c r="B219" s="5"/>
      <c r="C219" s="5"/>
      <c r="D219" s="5"/>
      <c r="E219" s="5"/>
      <c r="F219" s="5"/>
    </row>
  </sheetData>
  <sheetProtection/>
  <mergeCells count="14">
    <mergeCell ref="B1:J1"/>
    <mergeCell ref="B2:J2"/>
    <mergeCell ref="A204:F204"/>
    <mergeCell ref="A1:A3"/>
    <mergeCell ref="B108:F108"/>
    <mergeCell ref="B141:F141"/>
    <mergeCell ref="B173:F173"/>
    <mergeCell ref="B62:I62"/>
    <mergeCell ref="B73:I73"/>
    <mergeCell ref="B205:F205"/>
    <mergeCell ref="B217:E217"/>
    <mergeCell ref="B10:I10"/>
    <mergeCell ref="B4:I4"/>
    <mergeCell ref="B29:I29"/>
  </mergeCells>
  <printOptions/>
  <pageMargins left="0.25" right="0.25" top="0.75" bottom="0.75" header="0.3" footer="0.3"/>
  <pageSetup fitToHeight="0" fitToWidth="1" horizontalDpi="600" verticalDpi="600" orientation="landscape" r:id="rId4"/>
  <headerFooter>
    <oddFooter>&amp;C&amp;"Arial,Regular"&amp;10&amp;P of &amp;N</oddFooter>
  </headerFooter>
  <rowBreaks count="5" manualBreakCount="5">
    <brk id="28" max="255" man="1"/>
    <brk id="72" max="255" man="1"/>
    <brk id="107" max="255" man="1"/>
    <brk id="140" max="255" man="1"/>
    <brk id="17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Shields</dc:creator>
  <cp:keywords/>
  <dc:description/>
  <cp:lastModifiedBy>John</cp:lastModifiedBy>
  <cp:lastPrinted>2017-12-15T20:48:17Z</cp:lastPrinted>
  <dcterms:created xsi:type="dcterms:W3CDTF">2011-06-14T18:45:08Z</dcterms:created>
  <dcterms:modified xsi:type="dcterms:W3CDTF">2017-12-20T14:56:53Z</dcterms:modified>
  <cp:category/>
  <cp:version/>
  <cp:contentType/>
  <cp:contentStatus/>
</cp:coreProperties>
</file>