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autoCompressPictures="0"/>
  <bookViews>
    <workbookView xWindow="280" yWindow="460" windowWidth="22700" windowHeight="9140"/>
  </bookViews>
  <sheets>
    <sheet name="Appendix C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1" l="1"/>
  <c r="D12" i="1"/>
  <c r="D13" i="1"/>
  <c r="D14" i="1"/>
  <c r="D15" i="1"/>
  <c r="D16" i="1"/>
  <c r="D17" i="1"/>
  <c r="D18" i="1"/>
  <c r="D19" i="1"/>
  <c r="D20" i="1"/>
  <c r="C22" i="1"/>
  <c r="D8" i="1"/>
  <c r="D7" i="1"/>
</calcChain>
</file>

<file path=xl/sharedStrings.xml><?xml version="1.0" encoding="utf-8"?>
<sst xmlns="http://schemas.openxmlformats.org/spreadsheetml/2006/main" count="56" uniqueCount="51">
  <si>
    <t>Appendix C: Standard Inventory Summary Format</t>
  </si>
  <si>
    <t>Contract Type Analysis</t>
  </si>
  <si>
    <t>Competition Analysis</t>
  </si>
  <si>
    <t>Time of Obligation Analysis</t>
  </si>
  <si>
    <t>Small Business Analysis</t>
  </si>
  <si>
    <t>(as % of PSC obligations)</t>
  </si>
  <si>
    <t>Obligations</t>
  </si>
  <si>
    <t>% Total Obligations</t>
  </si>
  <si>
    <t>Fixed Price</t>
  </si>
  <si>
    <t xml:space="preserve">Cost </t>
  </si>
  <si>
    <t>T&amp;M/LH</t>
  </si>
  <si>
    <t>Other</t>
  </si>
  <si>
    <t>Competed</t>
  </si>
  <si>
    <t>Not Competed</t>
  </si>
  <si>
    <t>Q1</t>
  </si>
  <si>
    <t>Q2</t>
  </si>
  <si>
    <t>Q3</t>
  </si>
  <si>
    <t>Q4</t>
  </si>
  <si>
    <t>Small Business</t>
  </si>
  <si>
    <t>SDB</t>
  </si>
  <si>
    <t>8(a) Program</t>
  </si>
  <si>
    <t>VOSB</t>
  </si>
  <si>
    <t>SDVOSB</t>
  </si>
  <si>
    <t>HUBZone</t>
  </si>
  <si>
    <t>WOSB</t>
  </si>
  <si>
    <t xml:space="preserve"> Special Interest Functions</t>
  </si>
  <si>
    <t>D307</t>
  </si>
  <si>
    <t>IT AND TELECOM- IT STRATEGY AND ARCHITECTURE</t>
  </si>
  <si>
    <t>Biggest Percentage of Obligations</t>
  </si>
  <si>
    <t>D318</t>
  </si>
  <si>
    <t>Federal Mediation and Conciliation Service</t>
  </si>
  <si>
    <t>R497</t>
  </si>
  <si>
    <t>SUPPORT- PROFESSIONAL: PERSONAL SERVICES CONTRACT</t>
  </si>
  <si>
    <t>N071</t>
  </si>
  <si>
    <t>INSTALLATION OF EQUIPMENT FURNITURE</t>
  </si>
  <si>
    <t>X1LZ</t>
  </si>
  <si>
    <t>LEASE/RENTAL OF PARKING FACILITIES</t>
  </si>
  <si>
    <t>SUPPORT-PROFESSIONAL: PSC</t>
  </si>
  <si>
    <t>IT AND TELECOM-IT STRATEGY AND ARCHITECTURE</t>
  </si>
  <si>
    <t>R699</t>
  </si>
  <si>
    <t>SUPPORT-ADMINISTRATIVE: OTHER</t>
  </si>
  <si>
    <t>R704</t>
  </si>
  <si>
    <t>SUPPORT-MANAGEMENT: AUDITING</t>
  </si>
  <si>
    <t>D322</t>
  </si>
  <si>
    <t>IT AND TELECOM-INTERNET</t>
  </si>
  <si>
    <t>IT AND TELECOM-INTEGRATED SERVICE SOLUTIONS</t>
  </si>
  <si>
    <t>D319</t>
  </si>
  <si>
    <t>IT AND TELECOM-ANNUAL SOFTWARE MAINTENANCE</t>
  </si>
  <si>
    <t>E1LZ</t>
  </si>
  <si>
    <t>PURCHASE OF PARKING FACILITIES</t>
  </si>
  <si>
    <t>Total inventory of FMCS service contracts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</si>
</sst>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&quot;$&quot;#,##0"/>
    <numFmt numFmtId="166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8"/>
      <name val="Arial"/>
      <family val="2"/>
    </font>
    <font>
      <b/>
      <i/>
      <sz val="11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0" fillId="0" borderId="2" xfId="0" applyBorder="1"/>
    <xf numFmtId="0" fontId="0" fillId="0" borderId="3" xfId="0" applyBorder="1"/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9" fontId="4" fillId="0" borderId="12" xfId="2" applyFont="1" applyBorder="1" applyAlignment="1">
      <alignment horizontal="center" wrapText="1"/>
    </xf>
    <xf numFmtId="9" fontId="4" fillId="0" borderId="13" xfId="2" applyFont="1" applyBorder="1" applyAlignment="1">
      <alignment horizontal="center" wrapText="1"/>
    </xf>
    <xf numFmtId="9" fontId="4" fillId="0" borderId="14" xfId="2" applyFont="1" applyBorder="1" applyAlignment="1">
      <alignment horizontal="center" wrapText="1"/>
    </xf>
    <xf numFmtId="9" fontId="4" fillId="0" borderId="10" xfId="2" applyFont="1" applyBorder="1" applyAlignment="1">
      <alignment horizontal="center" wrapText="1"/>
    </xf>
    <xf numFmtId="9" fontId="4" fillId="0" borderId="12" xfId="2" applyFont="1" applyFill="1" applyBorder="1" applyAlignment="1">
      <alignment horizontal="center" wrapText="1"/>
    </xf>
    <xf numFmtId="9" fontId="4" fillId="0" borderId="13" xfId="2" applyFont="1" applyFill="1" applyBorder="1" applyAlignment="1">
      <alignment horizontal="center" wrapText="1"/>
    </xf>
    <xf numFmtId="9" fontId="4" fillId="0" borderId="14" xfId="2" applyFont="1" applyFill="1" applyBorder="1" applyAlignment="1">
      <alignment horizontal="center" wrapText="1"/>
    </xf>
    <xf numFmtId="0" fontId="5" fillId="3" borderId="16" xfId="0" applyFont="1" applyFill="1" applyBorder="1"/>
    <xf numFmtId="0" fontId="5" fillId="3" borderId="17" xfId="0" applyFont="1" applyFill="1" applyBorder="1"/>
    <xf numFmtId="165" fontId="5" fillId="3" borderId="17" xfId="0" applyNumberFormat="1" applyFont="1" applyFill="1" applyBorder="1"/>
    <xf numFmtId="165" fontId="5" fillId="3" borderId="18" xfId="0" applyNumberFormat="1" applyFont="1" applyFill="1" applyBorder="1"/>
    <xf numFmtId="9" fontId="5" fillId="3" borderId="6" xfId="2" applyFont="1" applyFill="1" applyBorder="1"/>
    <xf numFmtId="9" fontId="5" fillId="3" borderId="7" xfId="2" applyFont="1" applyFill="1" applyBorder="1"/>
    <xf numFmtId="9" fontId="5" fillId="3" borderId="8" xfId="2" applyFont="1" applyFill="1" applyBorder="1"/>
    <xf numFmtId="9" fontId="5" fillId="3" borderId="19" xfId="2" applyFont="1" applyFill="1" applyBorder="1"/>
    <xf numFmtId="9" fontId="5" fillId="3" borderId="17" xfId="2" applyFont="1" applyFill="1" applyBorder="1"/>
    <xf numFmtId="9" fontId="5" fillId="3" borderId="16" xfId="2" applyFont="1" applyFill="1" applyBorder="1"/>
    <xf numFmtId="9" fontId="5" fillId="3" borderId="20" xfId="2" applyFont="1" applyFill="1" applyBorder="1"/>
    <xf numFmtId="9" fontId="5" fillId="3" borderId="21" xfId="2" applyFont="1" applyFill="1" applyBorder="1"/>
    <xf numFmtId="9" fontId="5" fillId="3" borderId="22" xfId="2" applyFont="1" applyFill="1" applyBorder="1"/>
    <xf numFmtId="9" fontId="5" fillId="3" borderId="23" xfId="2" applyFont="1" applyFill="1" applyBorder="1"/>
    <xf numFmtId="0" fontId="4" fillId="0" borderId="6" xfId="0" applyFont="1" applyBorder="1"/>
    <xf numFmtId="0" fontId="5" fillId="0" borderId="7" xfId="0" applyFont="1" applyBorder="1"/>
    <xf numFmtId="165" fontId="5" fillId="0" borderId="5" xfId="0" applyNumberFormat="1" applyFont="1" applyBorder="1"/>
    <xf numFmtId="165" fontId="5" fillId="0" borderId="8" xfId="0" applyNumberFormat="1" applyFont="1" applyBorder="1"/>
    <xf numFmtId="9" fontId="5" fillId="0" borderId="10" xfId="2" applyFont="1" applyBorder="1"/>
    <xf numFmtId="9" fontId="5" fillId="0" borderId="13" xfId="2" applyFont="1" applyBorder="1"/>
    <xf numFmtId="9" fontId="5" fillId="0" borderId="15" xfId="2" applyFont="1" applyBorder="1"/>
    <xf numFmtId="9" fontId="5" fillId="0" borderId="6" xfId="2" applyFont="1" applyBorder="1"/>
    <xf numFmtId="9" fontId="5" fillId="0" borderId="7" xfId="2" applyFont="1" applyBorder="1"/>
    <xf numFmtId="9" fontId="5" fillId="0" borderId="6" xfId="2" applyFont="1" applyFill="1" applyBorder="1"/>
    <xf numFmtId="9" fontId="5" fillId="0" borderId="7" xfId="2" applyFont="1" applyFill="1" applyBorder="1"/>
    <xf numFmtId="9" fontId="5" fillId="0" borderId="8" xfId="2" applyFont="1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12" xfId="0" applyFont="1" applyBorder="1"/>
    <xf numFmtId="0" fontId="5" fillId="0" borderId="13" xfId="0" applyFont="1" applyBorder="1"/>
    <xf numFmtId="164" fontId="6" fillId="0" borderId="0" xfId="1" applyNumberFormat="1" applyFont="1" applyBorder="1" applyAlignment="1">
      <alignment horizontal="right"/>
    </xf>
    <xf numFmtId="10" fontId="5" fillId="0" borderId="14" xfId="2" applyNumberFormat="1" applyFont="1" applyBorder="1"/>
    <xf numFmtId="9" fontId="5" fillId="0" borderId="10" xfId="2" applyFont="1" applyFill="1" applyBorder="1"/>
    <xf numFmtId="9" fontId="5" fillId="0" borderId="13" xfId="2" applyFont="1" applyFill="1" applyBorder="1"/>
    <xf numFmtId="9" fontId="5" fillId="0" borderId="15" xfId="2" applyFont="1" applyFill="1" applyBorder="1"/>
    <xf numFmtId="9" fontId="5" fillId="0" borderId="12" xfId="2" applyFont="1" applyFill="1" applyBorder="1"/>
    <xf numFmtId="9" fontId="5" fillId="0" borderId="14" xfId="2" applyFont="1" applyFill="1" applyBorder="1"/>
    <xf numFmtId="0" fontId="6" fillId="0" borderId="24" xfId="0" applyFont="1" applyBorder="1" applyAlignment="1">
      <alignment horizontal="left"/>
    </xf>
    <xf numFmtId="164" fontId="5" fillId="0" borderId="10" xfId="1" applyNumberFormat="1" applyFont="1" applyBorder="1"/>
    <xf numFmtId="0" fontId="5" fillId="3" borderId="12" xfId="0" applyFont="1" applyFill="1" applyBorder="1"/>
    <xf numFmtId="0" fontId="5" fillId="3" borderId="13" xfId="0" applyFont="1" applyFill="1" applyBorder="1"/>
    <xf numFmtId="165" fontId="5" fillId="3" borderId="13" xfId="0" applyNumberFormat="1" applyFont="1" applyFill="1" applyBorder="1"/>
    <xf numFmtId="165" fontId="5" fillId="3" borderId="15" xfId="0" applyNumberFormat="1" applyFont="1" applyFill="1" applyBorder="1"/>
    <xf numFmtId="9" fontId="5" fillId="3" borderId="12" xfId="2" applyFont="1" applyFill="1" applyBorder="1"/>
    <xf numFmtId="9" fontId="5" fillId="3" borderId="13" xfId="2" applyFont="1" applyFill="1" applyBorder="1"/>
    <xf numFmtId="9" fontId="5" fillId="3" borderId="14" xfId="2" applyFont="1" applyFill="1" applyBorder="1"/>
    <xf numFmtId="9" fontId="5" fillId="3" borderId="10" xfId="2" applyFont="1" applyFill="1" applyBorder="1"/>
    <xf numFmtId="9" fontId="5" fillId="3" borderId="15" xfId="2" applyFont="1" applyFill="1" applyBorder="1"/>
    <xf numFmtId="9" fontId="5" fillId="3" borderId="25" xfId="2" applyFont="1" applyFill="1" applyBorder="1"/>
    <xf numFmtId="9" fontId="5" fillId="3" borderId="26" xfId="2" applyFont="1" applyFill="1" applyBorder="1"/>
    <xf numFmtId="9" fontId="0" fillId="0" borderId="12" xfId="2" applyFont="1" applyBorder="1"/>
    <xf numFmtId="9" fontId="0" fillId="0" borderId="13" xfId="2" applyFont="1" applyBorder="1"/>
    <xf numFmtId="9" fontId="0" fillId="0" borderId="14" xfId="2" applyFont="1" applyBorder="1"/>
    <xf numFmtId="166" fontId="5" fillId="0" borderId="13" xfId="1" applyNumberFormat="1" applyFont="1" applyBorder="1"/>
    <xf numFmtId="0" fontId="5" fillId="0" borderId="12" xfId="0" applyFont="1" applyFill="1" applyBorder="1"/>
    <xf numFmtId="0" fontId="5" fillId="0" borderId="13" xfId="0" applyFont="1" applyFill="1" applyBorder="1"/>
    <xf numFmtId="166" fontId="5" fillId="0" borderId="13" xfId="1" applyNumberFormat="1" applyFont="1" applyFill="1" applyBorder="1" applyAlignment="1"/>
    <xf numFmtId="9" fontId="5" fillId="0" borderId="10" xfId="0" applyNumberFormat="1" applyFont="1" applyFill="1" applyBorder="1" applyAlignment="1"/>
    <xf numFmtId="9" fontId="5" fillId="0" borderId="13" xfId="0" applyNumberFormat="1" applyFont="1" applyFill="1" applyBorder="1" applyAlignment="1"/>
    <xf numFmtId="9" fontId="5" fillId="0" borderId="14" xfId="0" applyNumberFormat="1" applyFont="1" applyFill="1" applyBorder="1" applyAlignment="1"/>
    <xf numFmtId="9" fontId="5" fillId="0" borderId="10" xfId="2" applyFont="1" applyFill="1" applyBorder="1" applyAlignment="1"/>
    <xf numFmtId="9" fontId="5" fillId="0" borderId="14" xfId="2" applyFont="1" applyFill="1" applyBorder="1" applyAlignment="1"/>
    <xf numFmtId="0" fontId="5" fillId="0" borderId="21" xfId="0" applyFont="1" applyBorder="1"/>
    <xf numFmtId="0" fontId="5" fillId="0" borderId="22" xfId="0" applyFont="1" applyBorder="1"/>
    <xf numFmtId="166" fontId="5" fillId="0" borderId="22" xfId="1" applyNumberFormat="1" applyFont="1" applyBorder="1"/>
    <xf numFmtId="9" fontId="5" fillId="0" borderId="28" xfId="2" applyFont="1" applyFill="1" applyBorder="1"/>
    <xf numFmtId="9" fontId="5" fillId="0" borderId="22" xfId="2" applyFont="1" applyFill="1" applyBorder="1"/>
    <xf numFmtId="9" fontId="5" fillId="0" borderId="23" xfId="2" applyFont="1" applyFill="1" applyBorder="1"/>
    <xf numFmtId="9" fontId="5" fillId="0" borderId="29" xfId="2" applyFont="1" applyFill="1" applyBorder="1"/>
    <xf numFmtId="0" fontId="5" fillId="0" borderId="13" xfId="0" applyFont="1" applyBorder="1" applyAlignment="1"/>
    <xf numFmtId="166" fontId="0" fillId="0" borderId="0" xfId="0" applyNumberFormat="1"/>
    <xf numFmtId="9" fontId="5" fillId="0" borderId="13" xfId="2" applyFont="1" applyFill="1" applyBorder="1" applyAlignment="1"/>
    <xf numFmtId="9" fontId="7" fillId="0" borderId="12" xfId="2" applyFont="1" applyFill="1" applyBorder="1"/>
    <xf numFmtId="9" fontId="7" fillId="0" borderId="30" xfId="2" applyFont="1" applyFill="1" applyBorder="1"/>
    <xf numFmtId="9" fontId="7" fillId="0" borderId="21" xfId="2" applyFont="1" applyFill="1" applyBorder="1"/>
    <xf numFmtId="0" fontId="7" fillId="0" borderId="0" xfId="0" applyFont="1"/>
    <xf numFmtId="0" fontId="7" fillId="0" borderId="13" xfId="0" applyFont="1" applyBorder="1"/>
    <xf numFmtId="9" fontId="8" fillId="0" borderId="12" xfId="2" applyFont="1" applyFill="1" applyBorder="1"/>
    <xf numFmtId="9" fontId="8" fillId="0" borderId="13" xfId="2" applyFont="1" applyFill="1" applyBorder="1"/>
    <xf numFmtId="9" fontId="8" fillId="0" borderId="14" xfId="2" applyFont="1" applyFill="1" applyBorder="1"/>
    <xf numFmtId="0" fontId="7" fillId="0" borderId="0" xfId="0" applyFont="1" applyFill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9" fontId="4" fillId="0" borderId="6" xfId="2" applyFont="1" applyBorder="1" applyAlignment="1">
      <alignment horizontal="center"/>
    </xf>
    <xf numFmtId="9" fontId="4" fillId="0" borderId="7" xfId="2" applyFont="1" applyBorder="1" applyAlignment="1">
      <alignment horizontal="center"/>
    </xf>
    <xf numFmtId="9" fontId="4" fillId="0" borderId="8" xfId="2" applyFont="1" applyBorder="1" applyAlignment="1">
      <alignment horizontal="center"/>
    </xf>
    <xf numFmtId="9" fontId="4" fillId="0" borderId="5" xfId="2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65" fontId="4" fillId="0" borderId="9" xfId="0" applyNumberFormat="1" applyFont="1" applyBorder="1" applyAlignment="1">
      <alignment horizontal="left"/>
    </xf>
    <xf numFmtId="165" fontId="4" fillId="0" borderId="27" xfId="0" applyNumberFormat="1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/>
    <xf numFmtId="0" fontId="0" fillId="0" borderId="10" xfId="0" applyBorder="1" applyAlignment="1"/>
    <xf numFmtId="9" fontId="4" fillId="0" borderId="12" xfId="2" applyFont="1" applyBorder="1" applyAlignment="1">
      <alignment horizontal="center"/>
    </xf>
    <xf numFmtId="9" fontId="4" fillId="0" borderId="13" xfId="2" applyFont="1" applyBorder="1" applyAlignment="1">
      <alignment horizontal="center"/>
    </xf>
    <xf numFmtId="9" fontId="4" fillId="0" borderId="14" xfId="2" applyFont="1" applyBorder="1" applyAlignment="1">
      <alignment horizontal="center"/>
    </xf>
    <xf numFmtId="9" fontId="4" fillId="0" borderId="10" xfId="2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topLeftCell="A12" workbookViewId="0">
      <selection activeCell="B28" sqref="B28"/>
    </sheetView>
  </sheetViews>
  <sheetFormatPr baseColWidth="10" defaultColWidth="8.83203125" defaultRowHeight="14" x14ac:dyDescent="0"/>
  <cols>
    <col min="2" max="2" width="50.5" customWidth="1"/>
    <col min="3" max="3" width="14.5" bestFit="1" customWidth="1"/>
    <col min="4" max="4" width="10.33203125" customWidth="1"/>
    <col min="9" max="9" width="11.5" customWidth="1"/>
    <col min="10" max="10" width="10.33203125" customWidth="1"/>
  </cols>
  <sheetData>
    <row r="1" spans="1:21" ht="19" thickBot="1">
      <c r="A1" s="94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1"/>
      <c r="P1" s="1"/>
      <c r="Q1" s="1"/>
      <c r="R1" s="1"/>
      <c r="S1" s="1"/>
      <c r="T1" s="1"/>
      <c r="U1" s="2"/>
    </row>
    <row r="2" spans="1:21">
      <c r="A2" s="96" t="s">
        <v>30</v>
      </c>
      <c r="B2" s="97"/>
      <c r="C2" s="98"/>
      <c r="D2" s="98"/>
      <c r="E2" s="100" t="s">
        <v>1</v>
      </c>
      <c r="F2" s="101"/>
      <c r="G2" s="101"/>
      <c r="H2" s="102"/>
      <c r="I2" s="103" t="s">
        <v>2</v>
      </c>
      <c r="J2" s="101"/>
      <c r="K2" s="100" t="s">
        <v>3</v>
      </c>
      <c r="L2" s="101"/>
      <c r="M2" s="101"/>
      <c r="N2" s="102"/>
      <c r="O2" s="108" t="s">
        <v>4</v>
      </c>
      <c r="P2" s="109"/>
      <c r="Q2" s="109"/>
      <c r="R2" s="109"/>
      <c r="S2" s="109"/>
      <c r="T2" s="109"/>
      <c r="U2" s="110"/>
    </row>
    <row r="3" spans="1:21">
      <c r="A3" s="111"/>
      <c r="B3" s="112"/>
      <c r="C3" s="99"/>
      <c r="D3" s="99"/>
      <c r="E3" s="113" t="s">
        <v>5</v>
      </c>
      <c r="F3" s="114"/>
      <c r="G3" s="114"/>
      <c r="H3" s="115"/>
      <c r="I3" s="116" t="s">
        <v>5</v>
      </c>
      <c r="J3" s="114"/>
      <c r="K3" s="113" t="s">
        <v>5</v>
      </c>
      <c r="L3" s="114"/>
      <c r="M3" s="114"/>
      <c r="N3" s="115"/>
      <c r="O3" s="113" t="s">
        <v>5</v>
      </c>
      <c r="P3" s="114"/>
      <c r="Q3" s="114"/>
      <c r="R3" s="114"/>
      <c r="S3" s="114"/>
      <c r="T3" s="114"/>
      <c r="U3" s="115"/>
    </row>
    <row r="4" spans="1:21" ht="24" thickBot="1">
      <c r="A4" s="104"/>
      <c r="B4" s="105"/>
      <c r="C4" s="3" t="s">
        <v>6</v>
      </c>
      <c r="D4" s="4" t="s">
        <v>7</v>
      </c>
      <c r="E4" s="5" t="s">
        <v>8</v>
      </c>
      <c r="F4" s="6" t="s">
        <v>9</v>
      </c>
      <c r="G4" s="6" t="s">
        <v>10</v>
      </c>
      <c r="H4" s="7" t="s">
        <v>11</v>
      </c>
      <c r="I4" s="8" t="s">
        <v>12</v>
      </c>
      <c r="J4" s="6" t="s">
        <v>13</v>
      </c>
      <c r="K4" s="9" t="s">
        <v>14</v>
      </c>
      <c r="L4" s="10" t="s">
        <v>15</v>
      </c>
      <c r="M4" s="10" t="s">
        <v>16</v>
      </c>
      <c r="N4" s="11" t="s">
        <v>17</v>
      </c>
      <c r="O4" s="9" t="s">
        <v>18</v>
      </c>
      <c r="P4" s="10" t="s">
        <v>19</v>
      </c>
      <c r="Q4" s="10" t="s">
        <v>20</v>
      </c>
      <c r="R4" s="10" t="s">
        <v>21</v>
      </c>
      <c r="S4" s="10" t="s">
        <v>22</v>
      </c>
      <c r="T4" s="10" t="s">
        <v>23</v>
      </c>
      <c r="U4" s="11" t="s">
        <v>24</v>
      </c>
    </row>
    <row r="5" spans="1:21" ht="15" thickBot="1">
      <c r="A5" s="12"/>
      <c r="B5" s="13"/>
      <c r="C5" s="14"/>
      <c r="D5" s="15"/>
      <c r="E5" s="16"/>
      <c r="F5" s="17"/>
      <c r="G5" s="17"/>
      <c r="H5" s="18"/>
      <c r="I5" s="19"/>
      <c r="J5" s="20"/>
      <c r="K5" s="21"/>
      <c r="L5" s="20"/>
      <c r="M5" s="20"/>
      <c r="N5" s="22"/>
      <c r="O5" s="23"/>
      <c r="P5" s="24"/>
      <c r="Q5" s="24"/>
      <c r="R5" s="24"/>
      <c r="S5" s="24"/>
      <c r="T5" s="24"/>
      <c r="U5" s="25"/>
    </row>
    <row r="6" spans="1:21">
      <c r="A6" s="26" t="s">
        <v>25</v>
      </c>
      <c r="B6" s="27"/>
      <c r="C6" s="28"/>
      <c r="D6" s="29"/>
      <c r="E6" s="30"/>
      <c r="F6" s="31"/>
      <c r="G6" s="31"/>
      <c r="H6" s="32"/>
      <c r="I6" s="33"/>
      <c r="J6" s="34"/>
      <c r="K6" s="35"/>
      <c r="L6" s="36"/>
      <c r="M6" s="36"/>
      <c r="N6" s="37"/>
      <c r="O6" s="38"/>
      <c r="P6" s="39"/>
      <c r="Q6" s="39"/>
      <c r="R6" s="39"/>
      <c r="S6" s="39"/>
      <c r="T6" s="39"/>
      <c r="U6" s="40"/>
    </row>
    <row r="7" spans="1:21">
      <c r="A7" s="41" t="s">
        <v>26</v>
      </c>
      <c r="B7" s="42" t="s">
        <v>27</v>
      </c>
      <c r="C7" s="43">
        <v>332432.33</v>
      </c>
      <c r="D7" s="44">
        <f>C7/1245753.59</f>
        <v>0.26685239574545394</v>
      </c>
      <c r="E7" s="45">
        <v>1</v>
      </c>
      <c r="F7" s="46">
        <v>0</v>
      </c>
      <c r="G7" s="46">
        <v>0</v>
      </c>
      <c r="H7" s="47">
        <v>0</v>
      </c>
      <c r="I7" s="48">
        <v>1</v>
      </c>
      <c r="J7" s="46">
        <v>0</v>
      </c>
      <c r="K7" s="48">
        <v>0.1</v>
      </c>
      <c r="L7" s="46">
        <v>0.2</v>
      </c>
      <c r="M7" s="46">
        <v>0.2</v>
      </c>
      <c r="N7" s="49">
        <v>0.5</v>
      </c>
      <c r="O7" s="90">
        <v>0.5</v>
      </c>
      <c r="P7" s="91">
        <v>0</v>
      </c>
      <c r="Q7" s="91">
        <v>0</v>
      </c>
      <c r="R7" s="91">
        <v>0</v>
      </c>
      <c r="S7" s="91">
        <v>0</v>
      </c>
      <c r="T7" s="91">
        <v>0</v>
      </c>
      <c r="U7" s="92">
        <v>0</v>
      </c>
    </row>
    <row r="8" spans="1:21">
      <c r="A8" s="41" t="s">
        <v>31</v>
      </c>
      <c r="B8" s="50" t="s">
        <v>32</v>
      </c>
      <c r="C8" s="51">
        <v>161597.4</v>
      </c>
      <c r="D8" s="44">
        <f>C8/1245753.59</f>
        <v>0.12971859065643951</v>
      </c>
      <c r="E8" s="45">
        <v>1</v>
      </c>
      <c r="F8" s="46">
        <v>0</v>
      </c>
      <c r="G8" s="46">
        <v>0</v>
      </c>
      <c r="H8" s="47">
        <v>0</v>
      </c>
      <c r="I8" s="48">
        <v>1</v>
      </c>
      <c r="J8" s="46">
        <v>0</v>
      </c>
      <c r="K8" s="48">
        <v>0.25</v>
      </c>
      <c r="L8" s="46">
        <v>0.25</v>
      </c>
      <c r="M8" s="46">
        <v>0.25</v>
      </c>
      <c r="N8" s="49">
        <v>0.25</v>
      </c>
      <c r="O8" s="90">
        <v>1</v>
      </c>
      <c r="P8" s="91">
        <v>0</v>
      </c>
      <c r="Q8" s="91">
        <v>0</v>
      </c>
      <c r="R8" s="91">
        <v>0</v>
      </c>
      <c r="S8" s="91">
        <v>0</v>
      </c>
      <c r="T8" s="91">
        <v>0</v>
      </c>
      <c r="U8" s="92">
        <v>0</v>
      </c>
    </row>
    <row r="9" spans="1:21">
      <c r="A9" s="52"/>
      <c r="B9" s="53"/>
      <c r="C9" s="54"/>
      <c r="D9" s="55"/>
      <c r="E9" s="56"/>
      <c r="F9" s="57"/>
      <c r="G9" s="57"/>
      <c r="H9" s="58"/>
      <c r="I9" s="59"/>
      <c r="J9" s="57"/>
      <c r="K9" s="56"/>
      <c r="L9" s="57"/>
      <c r="M9" s="57"/>
      <c r="N9" s="60"/>
      <c r="O9" s="61"/>
      <c r="P9" s="61"/>
      <c r="Q9" s="61"/>
      <c r="R9" s="61"/>
      <c r="S9" s="61"/>
      <c r="T9" s="61"/>
      <c r="U9" s="62"/>
    </row>
    <row r="10" spans="1:21">
      <c r="A10" s="106" t="s">
        <v>28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63"/>
      <c r="P10" s="64"/>
      <c r="Q10" s="64"/>
      <c r="R10" s="64"/>
      <c r="S10" s="64"/>
      <c r="T10" s="64"/>
      <c r="U10" s="65"/>
    </row>
    <row r="11" spans="1:21">
      <c r="A11" s="88" t="s">
        <v>26</v>
      </c>
      <c r="B11" s="89" t="s">
        <v>38</v>
      </c>
      <c r="C11" s="66">
        <v>332432.33</v>
      </c>
      <c r="D11" s="44">
        <f t="shared" ref="D11:D20" si="0">C11/1245753.59</f>
        <v>0.26685239574545394</v>
      </c>
      <c r="E11" s="45">
        <v>1</v>
      </c>
      <c r="F11" s="46"/>
      <c r="G11" s="46"/>
      <c r="H11" s="49"/>
      <c r="I11" s="45">
        <v>1</v>
      </c>
      <c r="J11" s="46"/>
      <c r="K11" s="48">
        <v>0.1</v>
      </c>
      <c r="L11" s="46">
        <v>0.2</v>
      </c>
      <c r="M11" s="46">
        <v>0.2</v>
      </c>
      <c r="N11" s="47">
        <v>0.5</v>
      </c>
      <c r="O11" s="85">
        <v>0.5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85">
        <v>0</v>
      </c>
    </row>
    <row r="12" spans="1:21">
      <c r="A12" s="41" t="s">
        <v>33</v>
      </c>
      <c r="B12" s="82" t="s">
        <v>34</v>
      </c>
      <c r="C12" s="66">
        <v>281026</v>
      </c>
      <c r="D12" s="44">
        <f t="shared" si="0"/>
        <v>0.22558714841833205</v>
      </c>
      <c r="E12" s="45">
        <v>1</v>
      </c>
      <c r="F12" s="46"/>
      <c r="G12" s="46"/>
      <c r="H12" s="49"/>
      <c r="I12" s="45">
        <v>1</v>
      </c>
      <c r="J12" s="46"/>
      <c r="K12" s="48">
        <v>0</v>
      </c>
      <c r="L12" s="46">
        <v>0.5</v>
      </c>
      <c r="M12" s="46">
        <v>0.5</v>
      </c>
      <c r="N12" s="46">
        <v>0</v>
      </c>
      <c r="O12" s="86">
        <v>0.75</v>
      </c>
      <c r="P12" s="85">
        <v>0</v>
      </c>
      <c r="Q12" s="85">
        <v>0</v>
      </c>
      <c r="R12" s="85">
        <v>0</v>
      </c>
      <c r="S12" s="85">
        <v>0</v>
      </c>
      <c r="T12" s="85">
        <v>0</v>
      </c>
      <c r="U12" s="85">
        <v>0</v>
      </c>
    </row>
    <row r="13" spans="1:21">
      <c r="A13" s="41" t="s">
        <v>35</v>
      </c>
      <c r="B13" s="42" t="s">
        <v>36</v>
      </c>
      <c r="C13" s="66">
        <v>142211.28</v>
      </c>
      <c r="D13" s="44">
        <f t="shared" si="0"/>
        <v>0.11415682936141487</v>
      </c>
      <c r="E13" s="45">
        <v>1</v>
      </c>
      <c r="F13" s="46"/>
      <c r="G13" s="46"/>
      <c r="H13" s="49"/>
      <c r="I13" s="45"/>
      <c r="J13" s="46">
        <v>1</v>
      </c>
      <c r="K13" s="48">
        <v>0.25</v>
      </c>
      <c r="L13" s="46">
        <v>0.25</v>
      </c>
      <c r="M13" s="46">
        <v>0.25</v>
      </c>
      <c r="N13" s="47">
        <v>0.25</v>
      </c>
      <c r="O13" s="85">
        <v>0</v>
      </c>
      <c r="P13" s="85">
        <v>0</v>
      </c>
      <c r="Q13" s="85">
        <v>0</v>
      </c>
      <c r="R13" s="85">
        <v>0</v>
      </c>
      <c r="S13" s="85">
        <v>0</v>
      </c>
      <c r="T13" s="85">
        <v>0</v>
      </c>
      <c r="U13" s="85">
        <v>0</v>
      </c>
    </row>
    <row r="14" spans="1:21">
      <c r="A14" s="41" t="s">
        <v>31</v>
      </c>
      <c r="B14" s="42" t="s">
        <v>37</v>
      </c>
      <c r="C14" s="66">
        <v>161597.4</v>
      </c>
      <c r="D14" s="44">
        <f t="shared" si="0"/>
        <v>0.12971859065643951</v>
      </c>
      <c r="E14" s="70">
        <v>1</v>
      </c>
      <c r="F14" s="71"/>
      <c r="G14" s="71"/>
      <c r="H14" s="72"/>
      <c r="I14" s="73">
        <v>1</v>
      </c>
      <c r="J14" s="74"/>
      <c r="K14" s="70">
        <v>0.25</v>
      </c>
      <c r="L14" s="71">
        <v>0.25</v>
      </c>
      <c r="M14" s="71">
        <v>0.25</v>
      </c>
      <c r="N14" s="71">
        <v>0.25</v>
      </c>
      <c r="O14" s="71">
        <v>1</v>
      </c>
      <c r="P14" s="85">
        <v>0</v>
      </c>
      <c r="Q14" s="85">
        <v>0</v>
      </c>
      <c r="R14" s="85">
        <v>0</v>
      </c>
      <c r="S14" s="85">
        <v>0</v>
      </c>
      <c r="T14" s="85">
        <v>0</v>
      </c>
      <c r="U14" s="85">
        <v>0</v>
      </c>
    </row>
    <row r="15" spans="1:21">
      <c r="A15" s="67" t="s">
        <v>39</v>
      </c>
      <c r="B15" s="68" t="s">
        <v>40</v>
      </c>
      <c r="C15" s="69">
        <v>85750</v>
      </c>
      <c r="D15" s="44">
        <f t="shared" si="0"/>
        <v>6.883383735623029E-2</v>
      </c>
      <c r="E15" s="70">
        <v>1</v>
      </c>
      <c r="F15" s="71"/>
      <c r="G15" s="71"/>
      <c r="H15" s="72"/>
      <c r="I15" s="73">
        <v>1</v>
      </c>
      <c r="J15" s="84"/>
      <c r="K15" s="70">
        <v>0.15</v>
      </c>
      <c r="L15" s="71">
        <v>0.35</v>
      </c>
      <c r="M15" s="71">
        <v>0.2</v>
      </c>
      <c r="N15" s="71">
        <v>0.3</v>
      </c>
      <c r="O15" s="70">
        <v>1</v>
      </c>
      <c r="P15" s="85">
        <v>0</v>
      </c>
      <c r="Q15" s="85">
        <v>0</v>
      </c>
      <c r="R15" s="85">
        <v>0</v>
      </c>
      <c r="S15" s="85">
        <v>0</v>
      </c>
      <c r="T15" s="85">
        <v>0</v>
      </c>
      <c r="U15" s="85">
        <v>0</v>
      </c>
    </row>
    <row r="16" spans="1:21">
      <c r="A16" s="75" t="s">
        <v>41</v>
      </c>
      <c r="B16" s="76" t="s">
        <v>42</v>
      </c>
      <c r="C16" s="77">
        <v>67576.960000000006</v>
      </c>
      <c r="D16" s="44">
        <f t="shared" si="0"/>
        <v>5.4245848089428346E-2</v>
      </c>
      <c r="E16" s="78"/>
      <c r="F16" s="79"/>
      <c r="G16" s="79">
        <v>1</v>
      </c>
      <c r="H16" s="80"/>
      <c r="I16" s="78">
        <v>1</v>
      </c>
      <c r="J16" s="46"/>
      <c r="K16" s="78">
        <v>0</v>
      </c>
      <c r="L16" s="79">
        <v>0.25</v>
      </c>
      <c r="M16" s="79">
        <v>0.25</v>
      </c>
      <c r="N16" s="81">
        <v>0.5</v>
      </c>
      <c r="O16" s="87">
        <v>1</v>
      </c>
      <c r="P16" s="85">
        <v>0</v>
      </c>
      <c r="Q16" s="85">
        <v>0</v>
      </c>
      <c r="R16" s="85">
        <v>0</v>
      </c>
      <c r="S16" s="85">
        <v>0</v>
      </c>
      <c r="T16" s="85">
        <v>0</v>
      </c>
      <c r="U16" s="85">
        <v>0</v>
      </c>
    </row>
    <row r="17" spans="1:21">
      <c r="A17" s="89" t="s">
        <v>43</v>
      </c>
      <c r="B17" s="89" t="s">
        <v>44</v>
      </c>
      <c r="C17" s="77">
        <v>60214.8</v>
      </c>
      <c r="D17" s="44">
        <f t="shared" si="0"/>
        <v>4.8336043727556101E-2</v>
      </c>
      <c r="E17" s="70">
        <v>1</v>
      </c>
      <c r="F17" s="89"/>
      <c r="G17" s="89"/>
      <c r="H17" s="89"/>
      <c r="I17" s="46">
        <v>1</v>
      </c>
      <c r="J17" s="89"/>
      <c r="K17" s="78">
        <v>0</v>
      </c>
      <c r="L17" s="48">
        <v>0</v>
      </c>
      <c r="M17" s="46">
        <v>0.5</v>
      </c>
      <c r="N17" s="46">
        <v>0.5</v>
      </c>
      <c r="O17" s="87">
        <v>0</v>
      </c>
      <c r="P17" s="85">
        <v>0</v>
      </c>
      <c r="Q17" s="85">
        <v>0</v>
      </c>
      <c r="R17" s="85">
        <v>0</v>
      </c>
      <c r="S17" s="85">
        <v>0</v>
      </c>
      <c r="T17" s="85">
        <v>0</v>
      </c>
      <c r="U17" s="85">
        <v>0</v>
      </c>
    </row>
    <row r="18" spans="1:21">
      <c r="A18" s="89" t="s">
        <v>29</v>
      </c>
      <c r="B18" s="89" t="s">
        <v>45</v>
      </c>
      <c r="C18" s="77">
        <v>51980.82</v>
      </c>
      <c r="D18" s="44">
        <f t="shared" si="0"/>
        <v>4.1726405941964813E-2</v>
      </c>
      <c r="E18" s="70">
        <v>1</v>
      </c>
      <c r="F18" s="89"/>
      <c r="G18" s="89"/>
      <c r="H18" s="89"/>
      <c r="I18" s="46">
        <v>1</v>
      </c>
      <c r="J18" s="89"/>
      <c r="K18" s="78">
        <v>0</v>
      </c>
      <c r="L18" s="78">
        <v>0</v>
      </c>
      <c r="M18" s="46">
        <v>0.5</v>
      </c>
      <c r="N18" s="46">
        <v>0.5</v>
      </c>
      <c r="O18" s="87">
        <v>0</v>
      </c>
      <c r="P18" s="85">
        <v>0</v>
      </c>
      <c r="Q18" s="85">
        <v>0</v>
      </c>
      <c r="R18" s="85">
        <v>0</v>
      </c>
      <c r="S18" s="85">
        <v>0</v>
      </c>
      <c r="T18" s="85">
        <v>0</v>
      </c>
      <c r="U18" s="85">
        <v>0</v>
      </c>
    </row>
    <row r="19" spans="1:21">
      <c r="A19" s="89" t="s">
        <v>46</v>
      </c>
      <c r="B19" s="89" t="s">
        <v>47</v>
      </c>
      <c r="C19" s="77">
        <v>35664</v>
      </c>
      <c r="D19" s="44">
        <f t="shared" si="0"/>
        <v>2.8628454524461774E-2</v>
      </c>
      <c r="E19" s="70">
        <v>1</v>
      </c>
      <c r="F19" s="89"/>
      <c r="G19" s="89"/>
      <c r="H19" s="89"/>
      <c r="I19" s="46">
        <v>1</v>
      </c>
      <c r="J19" s="89"/>
      <c r="K19" s="48">
        <v>0</v>
      </c>
      <c r="L19" s="46">
        <v>0.25</v>
      </c>
      <c r="M19" s="46">
        <v>0</v>
      </c>
      <c r="N19" s="48">
        <v>0.75</v>
      </c>
      <c r="O19" s="87">
        <v>1</v>
      </c>
      <c r="P19" s="85">
        <v>0</v>
      </c>
      <c r="Q19" s="85">
        <v>0</v>
      </c>
      <c r="R19" s="85">
        <v>0</v>
      </c>
      <c r="S19" s="85">
        <v>0</v>
      </c>
      <c r="T19" s="85">
        <v>0</v>
      </c>
      <c r="U19" s="85">
        <v>0</v>
      </c>
    </row>
    <row r="20" spans="1:21">
      <c r="A20" s="89" t="s">
        <v>48</v>
      </c>
      <c r="B20" s="89" t="s">
        <v>49</v>
      </c>
      <c r="C20" s="66">
        <v>27300</v>
      </c>
      <c r="D20" s="44">
        <f t="shared" si="0"/>
        <v>2.1914446178718214E-2</v>
      </c>
      <c r="E20" s="70">
        <v>1</v>
      </c>
      <c r="F20" s="89"/>
      <c r="G20" s="89"/>
      <c r="H20" s="89"/>
      <c r="I20" s="89"/>
      <c r="J20" s="46">
        <v>1</v>
      </c>
      <c r="K20" s="48">
        <v>0.25</v>
      </c>
      <c r="L20" s="48">
        <v>0.25</v>
      </c>
      <c r="M20" s="48">
        <v>0.25</v>
      </c>
      <c r="N20" s="48">
        <v>0.25</v>
      </c>
      <c r="O20" s="85">
        <v>0</v>
      </c>
      <c r="P20" s="85">
        <v>0</v>
      </c>
      <c r="Q20" s="85">
        <v>0</v>
      </c>
      <c r="R20" s="85">
        <v>0</v>
      </c>
      <c r="S20" s="85">
        <v>0</v>
      </c>
      <c r="T20" s="85">
        <v>0</v>
      </c>
      <c r="U20" s="85">
        <v>0</v>
      </c>
    </row>
    <row r="22" spans="1:21">
      <c r="B22" s="93" t="s">
        <v>50</v>
      </c>
      <c r="C22" s="83">
        <f>SUM(C11:CC20)</f>
        <v>1245789.8400000001</v>
      </c>
    </row>
  </sheetData>
  <mergeCells count="14">
    <mergeCell ref="A4:B4"/>
    <mergeCell ref="A10:N10"/>
    <mergeCell ref="O2:U2"/>
    <mergeCell ref="A3:B3"/>
    <mergeCell ref="E3:H3"/>
    <mergeCell ref="I3:J3"/>
    <mergeCell ref="K3:N3"/>
    <mergeCell ref="O3:U3"/>
    <mergeCell ref="A1:N1"/>
    <mergeCell ref="A2:B2"/>
    <mergeCell ref="C2:D3"/>
    <mergeCell ref="E2:H2"/>
    <mergeCell ref="I2:J2"/>
    <mergeCell ref="K2:N2"/>
  </mergeCells>
  <pageMargins left="0.7" right="0.7" top="0.75" bottom="0.75" header="0.3" footer="0.3"/>
  <pageSetup paperSize="5" scale="6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Appendix C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Gray-Broughton Linda</dc:creator>
  <cp:lastModifiedBy>Sarah Stuckey</cp:lastModifiedBy>
  <cp:lastPrinted>2015-01-15T14:55:45Z</cp:lastPrinted>
  <dcterms:created xsi:type="dcterms:W3CDTF">2015-01-12T19:15:04Z</dcterms:created>
  <dcterms:modified xsi:type="dcterms:W3CDTF">2015-10-30T15:35:21Z</dcterms:modified>
</cp:coreProperties>
</file>